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KIZAKI-NOTE-PC\Desktop\北米\Sample report_20210730\"/>
    </mc:Choice>
  </mc:AlternateContent>
  <xr:revisionPtr revIDLastSave="0" documentId="13_ncr:1_{D480FD36-37A7-48BD-A34A-A001AC7BA1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tomotive" sheetId="8" r:id="rId1"/>
  </sheets>
  <definedNames>
    <definedName name="_xlnm._FilterDatabase" localSheetId="0" hidden="1">Automotive!$A$2:$L$122</definedName>
  </definedNames>
  <calcPr calcId="181029"/>
</workbook>
</file>

<file path=xl/calcChain.xml><?xml version="1.0" encoding="utf-8"?>
<calcChain xmlns="http://schemas.openxmlformats.org/spreadsheetml/2006/main">
  <c r="B108" i="8" l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88" i="8" l="1"/>
  <c r="B89" i="8" s="1"/>
  <c r="B90" i="8" s="1"/>
  <c r="B91" i="8" s="1"/>
  <c r="B92" i="8" s="1"/>
  <c r="B93" i="8" s="1"/>
  <c r="B94" i="8" s="1"/>
  <c r="B95" i="8" s="1"/>
  <c r="B96" i="8" s="1"/>
  <c r="B97" i="8" s="1"/>
  <c r="B35" i="8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</calcChain>
</file>

<file path=xl/sharedStrings.xml><?xml version="1.0" encoding="utf-8"?>
<sst xmlns="http://schemas.openxmlformats.org/spreadsheetml/2006/main" count="992" uniqueCount="404">
  <si>
    <t>Automotive</t>
    <phoneticPr fontId="1"/>
  </si>
  <si>
    <t>Brochure</t>
    <phoneticPr fontId="1"/>
  </si>
  <si>
    <t>Report Type</t>
    <phoneticPr fontId="1"/>
  </si>
  <si>
    <t>Structure</t>
  </si>
  <si>
    <t>Circuit</t>
  </si>
  <si>
    <t>Thermal Performance</t>
  </si>
  <si>
    <t>Teardown</t>
  </si>
  <si>
    <t>YUBEI Brushless EPS Analysis Report</t>
    <phoneticPr fontId="1"/>
  </si>
  <si>
    <t>Volkswagen Q-Diode Analysis Report</t>
    <phoneticPr fontId="1"/>
  </si>
  <si>
    <t>Tesla Model3 Battery Monitor System Analysis Report</t>
    <phoneticPr fontId="1"/>
  </si>
  <si>
    <t>Volkswagen Golf 12V LiB Battery Monitor System Analysis Report</t>
    <phoneticPr fontId="1"/>
  </si>
  <si>
    <t>Honda Fit DC-DC Converter Analysis Report</t>
    <phoneticPr fontId="1"/>
  </si>
  <si>
    <t>Honda Fit TDK DC-DC Converter Analysis Report</t>
    <phoneticPr fontId="1"/>
  </si>
  <si>
    <t>Audi SQ7 48V-12V DC-DC Converter Analysis Report</t>
    <phoneticPr fontId="1"/>
  </si>
  <si>
    <t>Honda Accord Hybrid DC-DC Converter Analysis Report</t>
    <phoneticPr fontId="1"/>
  </si>
  <si>
    <t>Tesla Model 3 Inverter Analysis Report</t>
    <phoneticPr fontId="1"/>
  </si>
  <si>
    <t>GM Chevrolet Bolt EV Inverter Analysis Report</t>
    <phoneticPr fontId="1"/>
  </si>
  <si>
    <t>Guangzhou Automobile Aion-S Inverter Analysis Report</t>
    <phoneticPr fontId="1"/>
  </si>
  <si>
    <t>VOLVO V60 PHV On Board Charger Analysis Report</t>
    <phoneticPr fontId="1"/>
  </si>
  <si>
    <t>Teardown</t>
    <phoneticPr fontId="1"/>
  </si>
  <si>
    <t>Circuit</t>
    <phoneticPr fontId="1"/>
  </si>
  <si>
    <t>Circuit</t>
    <phoneticPr fontId="1"/>
  </si>
  <si>
    <t>Audi A8 LiDAR Analysis Report</t>
    <phoneticPr fontId="1"/>
  </si>
  <si>
    <t>https://www.ltecusa.com/prius</t>
    <phoneticPr fontId="1"/>
  </si>
  <si>
    <t>https://www.ltecusa.com/prius</t>
    <phoneticPr fontId="1"/>
  </si>
  <si>
    <t>https://www.ltecusa.com/xtrail-thermal</t>
    <phoneticPr fontId="1"/>
  </si>
  <si>
    <t>https://www.ltecusa.com/wagon-r</t>
    <phoneticPr fontId="1"/>
  </si>
  <si>
    <t>https://www.ltecusa.com/fit-dcdc-sumitomo</t>
    <phoneticPr fontId="1"/>
  </si>
  <si>
    <t>https://www.ltecusa.com/fit-tdk</t>
    <phoneticPr fontId="1"/>
  </si>
  <si>
    <t>https://www.ltecusa.com/volvo</t>
  </si>
  <si>
    <t>https://www.ltecusa.com/audi-dcdc</t>
  </si>
  <si>
    <t>https://www.ltecusa.com/a8lidar</t>
  </si>
  <si>
    <t>https://www.ltecusa.com/teslabms</t>
  </si>
  <si>
    <t>https://www.ltecusa.com/bolt</t>
  </si>
  <si>
    <t>https://www.ltecusa.com/hangzhouev-tech-obc-circuit</t>
    <phoneticPr fontId="1"/>
  </si>
  <si>
    <t>https://www.ltecusa.com/hangzhouev-tech-obc-teardown</t>
    <phoneticPr fontId="1"/>
  </si>
  <si>
    <t>https://www.ltecusa.com/zhuhai-inverter-1</t>
    <phoneticPr fontId="1"/>
  </si>
  <si>
    <t>https://www.ltecusa.com/shindengen-dcdc</t>
    <phoneticPr fontId="1"/>
  </si>
  <si>
    <t>Report Title</t>
  </si>
  <si>
    <t>Mercedes S450 BMS PCB analysis report</t>
    <phoneticPr fontId="1"/>
  </si>
  <si>
    <t>Teardown</t>
    <phoneticPr fontId="1"/>
  </si>
  <si>
    <t>19G-0003-1</t>
    <phoneticPr fontId="1"/>
  </si>
  <si>
    <t>Structure</t>
    <phoneticPr fontId="1"/>
  </si>
  <si>
    <t>19G-0012-1</t>
    <phoneticPr fontId="1"/>
  </si>
  <si>
    <t>19G-0012-3</t>
    <phoneticPr fontId="1"/>
  </si>
  <si>
    <t>19G-0013-1</t>
    <phoneticPr fontId="1"/>
  </si>
  <si>
    <t>Delphi's PHEV inverter used in Chinese car maker's vehicle teardown report</t>
    <phoneticPr fontId="1"/>
  </si>
  <si>
    <t>Delphi's PHEV inverter used in Chinese car maker's vehicle structure analysis report</t>
    <phoneticPr fontId="1"/>
  </si>
  <si>
    <t>Circuit</t>
    <phoneticPr fontId="1"/>
  </si>
  <si>
    <t>19G-0014-1</t>
    <phoneticPr fontId="1"/>
  </si>
  <si>
    <t>19G-0014-2</t>
    <phoneticPr fontId="1"/>
  </si>
  <si>
    <t>19G-0018-1</t>
    <phoneticPr fontId="1"/>
  </si>
  <si>
    <t>Audi eTron Hitachi Inverter Teardown reports</t>
    <phoneticPr fontId="1"/>
  </si>
  <si>
    <t>Audi eTron Hitachi Inverter control board circuit analysis reports</t>
    <phoneticPr fontId="1"/>
  </si>
  <si>
    <t>Audi eTron Hitachi Inverter Gate driver circuit analysis reports</t>
    <phoneticPr fontId="1"/>
  </si>
  <si>
    <t>19G-0018-4</t>
    <phoneticPr fontId="1"/>
  </si>
  <si>
    <t>19G-0018-5</t>
    <phoneticPr fontId="1"/>
  </si>
  <si>
    <t>19G-0036-1</t>
    <phoneticPr fontId="1"/>
  </si>
  <si>
    <t>19G-0038-1</t>
    <phoneticPr fontId="1"/>
  </si>
  <si>
    <t>20G-0001-1</t>
    <phoneticPr fontId="1"/>
  </si>
  <si>
    <t>20G-0001-2</t>
    <phoneticPr fontId="1"/>
  </si>
  <si>
    <t>20G-0001-3</t>
    <phoneticPr fontId="1"/>
  </si>
  <si>
    <t>20G-0003-1</t>
    <phoneticPr fontId="1"/>
  </si>
  <si>
    <t>20G-0006-1</t>
    <phoneticPr fontId="1"/>
  </si>
  <si>
    <t>20G-0005-1</t>
    <phoneticPr fontId="1"/>
  </si>
  <si>
    <t>BYD YUAN EV360 BMS control board circuit analysis reports</t>
    <phoneticPr fontId="1"/>
  </si>
  <si>
    <t>BYD YUAN EV360 BMS Cell monitor board circuit analysis reports</t>
    <phoneticPr fontId="1"/>
  </si>
  <si>
    <t>BYD YUAN EV360 BMS Communication board circuit analysis reports</t>
    <phoneticPr fontId="1"/>
  </si>
  <si>
    <t>20G-0006-2</t>
    <phoneticPr fontId="1"/>
  </si>
  <si>
    <t>20G-0006-3</t>
    <phoneticPr fontId="1"/>
  </si>
  <si>
    <t>20G-0009-1</t>
    <phoneticPr fontId="1"/>
  </si>
  <si>
    <t>20G-0010-1</t>
    <phoneticPr fontId="1"/>
  </si>
  <si>
    <t>20G-0010-2</t>
    <phoneticPr fontId="1"/>
  </si>
  <si>
    <t>20G-0010-4</t>
    <phoneticPr fontId="1"/>
  </si>
  <si>
    <t>https://www.ltecusa.com/byd-bms</t>
  </si>
  <si>
    <t>https://www.ltecusa.com/byd-bms</t>
    <phoneticPr fontId="1"/>
  </si>
  <si>
    <t>https://www.ltecusa.com/benzs450</t>
    <phoneticPr fontId="1"/>
  </si>
  <si>
    <t>https://www.ltecusa.com/yaris-dcdc</t>
    <phoneticPr fontId="1"/>
  </si>
  <si>
    <t>https://www.ltecusa.com/lt-9-9-11-audi-etron</t>
    <phoneticPr fontId="1"/>
  </si>
  <si>
    <t>https://www.ltecusa.com/lt-9-8-9-aion-1</t>
    <phoneticPr fontId="1"/>
  </si>
  <si>
    <t>https://www.ltecusa.com/delphi-powercard-1</t>
    <phoneticPr fontId="1"/>
  </si>
  <si>
    <t>https://www.ltecusa.com/lt-9-13-15-jaguar-inverter</t>
    <phoneticPr fontId="1"/>
  </si>
  <si>
    <t>Great Wall ORA HANGZHOUEV-TECH OBC Analysis Report</t>
    <phoneticPr fontId="1"/>
  </si>
  <si>
    <t>Maker name</t>
    <phoneticPr fontId="1"/>
  </si>
  <si>
    <t>Remarks</t>
    <phoneticPr fontId="1"/>
  </si>
  <si>
    <t>Internal use</t>
    <phoneticPr fontId="1"/>
  </si>
  <si>
    <t>BMS</t>
    <phoneticPr fontId="1"/>
  </si>
  <si>
    <t>15G-0005-1</t>
    <phoneticPr fontId="1"/>
  </si>
  <si>
    <t>15G-0006-1</t>
    <phoneticPr fontId="1"/>
  </si>
  <si>
    <t>18G-0003-1</t>
    <phoneticPr fontId="1"/>
  </si>
  <si>
    <t>15G-0007-1</t>
    <phoneticPr fontId="1"/>
  </si>
  <si>
    <t>15G-0011-1</t>
    <phoneticPr fontId="1"/>
  </si>
  <si>
    <t>17G-0004-1</t>
    <phoneticPr fontId="1"/>
  </si>
  <si>
    <t>17G-0005-1</t>
    <phoneticPr fontId="1"/>
  </si>
  <si>
    <t>17G-0006-1</t>
    <phoneticPr fontId="1"/>
  </si>
  <si>
    <t>17G-0023-1</t>
    <phoneticPr fontId="1"/>
  </si>
  <si>
    <t>18G-0028-1</t>
    <phoneticPr fontId="1"/>
  </si>
  <si>
    <t>17G-0032-1</t>
    <phoneticPr fontId="1"/>
  </si>
  <si>
    <t>21G-0004-1</t>
    <phoneticPr fontId="1"/>
  </si>
  <si>
    <t>Circuit</t>
    <phoneticPr fontId="1"/>
  </si>
  <si>
    <t>21G-0034-2</t>
    <phoneticPr fontId="1"/>
  </si>
  <si>
    <t>20G-0014-1</t>
    <phoneticPr fontId="1"/>
  </si>
  <si>
    <t>20G-0014-2</t>
    <phoneticPr fontId="1"/>
  </si>
  <si>
    <t>Daimler EQC400 Invertor Teardown report</t>
    <phoneticPr fontId="1"/>
  </si>
  <si>
    <t>Daimler EQC400 Invertor Circuit Analysis report</t>
    <phoneticPr fontId="1"/>
  </si>
  <si>
    <t>Teardown</t>
    <phoneticPr fontId="1"/>
  </si>
  <si>
    <t>20G-0006-4</t>
    <phoneticPr fontId="1"/>
  </si>
  <si>
    <t>BYD Han E360 Inverter Teardown Report</t>
    <phoneticPr fontId="1"/>
  </si>
  <si>
    <t>Circuit</t>
    <phoneticPr fontId="1"/>
  </si>
  <si>
    <t>20G-0006-5</t>
    <phoneticPr fontId="1"/>
  </si>
  <si>
    <t>VW IE.3 Inverter Teardown Report</t>
    <phoneticPr fontId="1"/>
  </si>
  <si>
    <t>21G-0002-1</t>
    <phoneticPr fontId="1"/>
  </si>
  <si>
    <t>21G-0002-2</t>
    <phoneticPr fontId="1"/>
  </si>
  <si>
    <t>21G-0002-3</t>
    <phoneticPr fontId="1"/>
  </si>
  <si>
    <t>21G-0011-1</t>
    <phoneticPr fontId="1"/>
  </si>
  <si>
    <t>21G-0011-2</t>
    <phoneticPr fontId="1"/>
  </si>
  <si>
    <t>21G-0011-3</t>
    <phoneticPr fontId="1"/>
  </si>
  <si>
    <t>21G-0027-1</t>
    <phoneticPr fontId="1"/>
  </si>
  <si>
    <t>SAIC Hongguang MINI EV Inverter Teardown Report</t>
    <phoneticPr fontId="1"/>
  </si>
  <si>
    <t>21G-0027-2</t>
    <phoneticPr fontId="1"/>
  </si>
  <si>
    <t>21G-0029-3</t>
    <phoneticPr fontId="1"/>
  </si>
  <si>
    <t>21G-0034-1</t>
    <phoneticPr fontId="1"/>
  </si>
  <si>
    <t>22G-0022-1</t>
    <phoneticPr fontId="1"/>
  </si>
  <si>
    <t>22G-0002-1</t>
    <phoneticPr fontId="1"/>
  </si>
  <si>
    <t>22G-0002-2</t>
    <phoneticPr fontId="1"/>
  </si>
  <si>
    <t>22G-0003-1</t>
    <phoneticPr fontId="1"/>
  </si>
  <si>
    <t>HYUNDAI IONIQ5 Rear Inverter Motor Generator ECU PCB Circuit Analysis Report</t>
    <phoneticPr fontId="1"/>
  </si>
  <si>
    <t>22G-0004-1</t>
    <phoneticPr fontId="1"/>
  </si>
  <si>
    <t>22G-0011-1</t>
    <phoneticPr fontId="1"/>
  </si>
  <si>
    <t>22G-0011-4</t>
    <phoneticPr fontId="1"/>
  </si>
  <si>
    <t>22G-0013-1</t>
    <phoneticPr fontId="1"/>
  </si>
  <si>
    <t>22G-0015-1</t>
    <phoneticPr fontId="1"/>
  </si>
  <si>
    <t>22G-0016-1</t>
    <phoneticPr fontId="1"/>
  </si>
  <si>
    <t>22G-0032-1</t>
    <phoneticPr fontId="1"/>
  </si>
  <si>
    <t>22G-0039-1</t>
    <phoneticPr fontId="1"/>
  </si>
  <si>
    <t>22G-0040-1</t>
    <phoneticPr fontId="1"/>
  </si>
  <si>
    <t>Geely Automobile Emgrand L Inverter Teardown Report</t>
    <phoneticPr fontId="1"/>
  </si>
  <si>
    <t>22G-0041-1</t>
    <phoneticPr fontId="1"/>
  </si>
  <si>
    <t>Guangzhou Automobile Emkoo Inverter Teardown Report</t>
    <phoneticPr fontId="1"/>
  </si>
  <si>
    <t>22G-0045-2</t>
    <phoneticPr fontId="1"/>
  </si>
  <si>
    <t>21G-0015-1</t>
    <phoneticPr fontId="1"/>
  </si>
  <si>
    <t>LT-7-</t>
  </si>
  <si>
    <t>LT-7-</t>
    <phoneticPr fontId="1"/>
  </si>
  <si>
    <t>LT-8-</t>
  </si>
  <si>
    <t>LT-8-</t>
    <phoneticPr fontId="1"/>
  </si>
  <si>
    <t>LT-9-</t>
  </si>
  <si>
    <t>LT-9-</t>
    <phoneticPr fontId="1"/>
  </si>
  <si>
    <t>LT-9-</t>
    <phoneticPr fontId="1"/>
  </si>
  <si>
    <t>LT-10-</t>
  </si>
  <si>
    <t>LT-10-</t>
    <phoneticPr fontId="1"/>
  </si>
  <si>
    <t>LT-10-</t>
    <phoneticPr fontId="1"/>
  </si>
  <si>
    <t>SGMW Wuling Hongguang Mini EV OBC Teardown Report</t>
    <phoneticPr fontId="1"/>
  </si>
  <si>
    <t>SGMW Wuling Hongguang Mini EV Inverter Teardown Report</t>
    <phoneticPr fontId="1"/>
  </si>
  <si>
    <t>22G-0027-2</t>
    <phoneticPr fontId="1"/>
  </si>
  <si>
    <t>22G-0041-2</t>
    <phoneticPr fontId="1"/>
  </si>
  <si>
    <t>22G-0035-1</t>
    <phoneticPr fontId="1"/>
  </si>
  <si>
    <t>22G-0038-1</t>
    <phoneticPr fontId="1"/>
  </si>
  <si>
    <t>22G-0024-1</t>
    <phoneticPr fontId="1"/>
  </si>
  <si>
    <t>23G-0123-1</t>
    <phoneticPr fontId="1"/>
  </si>
  <si>
    <t>17G-0001-1</t>
    <phoneticPr fontId="1"/>
  </si>
  <si>
    <t>16G-0012-1</t>
    <phoneticPr fontId="1"/>
  </si>
  <si>
    <t>18G-0007-1</t>
    <phoneticPr fontId="1"/>
  </si>
  <si>
    <t>18G-0013-1</t>
    <phoneticPr fontId="1"/>
  </si>
  <si>
    <t>17G-0014-1</t>
    <phoneticPr fontId="1"/>
  </si>
  <si>
    <t>DCDC</t>
    <phoneticPr fontId="1"/>
  </si>
  <si>
    <t>Inverter</t>
    <phoneticPr fontId="1"/>
  </si>
  <si>
    <t>eAxel</t>
  </si>
  <si>
    <t>eAxel</t>
    <phoneticPr fontId="1"/>
  </si>
  <si>
    <t>PCU</t>
  </si>
  <si>
    <t>PCU</t>
    <phoneticPr fontId="1"/>
  </si>
  <si>
    <t>OBC</t>
    <phoneticPr fontId="1"/>
  </si>
  <si>
    <t>EPS</t>
    <phoneticPr fontId="1"/>
  </si>
  <si>
    <t>LiDAR</t>
    <phoneticPr fontId="1"/>
  </si>
  <si>
    <t>ADAS</t>
    <phoneticPr fontId="1"/>
  </si>
  <si>
    <t>Q-Diode</t>
    <phoneticPr fontId="1"/>
  </si>
  <si>
    <t>LT-11-</t>
  </si>
  <si>
    <t>LT-11-</t>
    <phoneticPr fontId="1"/>
  </si>
  <si>
    <t>LT-11-</t>
    <phoneticPr fontId="1"/>
  </si>
  <si>
    <t>Category 1</t>
    <phoneticPr fontId="1"/>
  </si>
  <si>
    <t>Category 2</t>
    <phoneticPr fontId="1"/>
  </si>
  <si>
    <t>15G-0008-1</t>
    <phoneticPr fontId="1"/>
  </si>
  <si>
    <t>16G-0001-1</t>
    <phoneticPr fontId="1"/>
  </si>
  <si>
    <t>17G-0013-1</t>
    <phoneticPr fontId="1"/>
  </si>
  <si>
    <t>18G-0024-1</t>
    <phoneticPr fontId="1"/>
  </si>
  <si>
    <t>18G-0023-1</t>
    <phoneticPr fontId="1"/>
  </si>
  <si>
    <t>19G-0017-1</t>
    <phoneticPr fontId="1"/>
  </si>
  <si>
    <t>19G-0017-2</t>
    <phoneticPr fontId="1"/>
  </si>
  <si>
    <t>Gate driver</t>
    <phoneticPr fontId="1"/>
  </si>
  <si>
    <t>16G-0014-1</t>
    <phoneticPr fontId="1"/>
  </si>
  <si>
    <t>17G-0012-1</t>
    <phoneticPr fontId="1"/>
  </si>
  <si>
    <t>BMS</t>
    <phoneticPr fontId="1"/>
  </si>
  <si>
    <t>18G-0009-1</t>
    <phoneticPr fontId="1"/>
  </si>
  <si>
    <t>19G-0026-1</t>
    <phoneticPr fontId="1"/>
  </si>
  <si>
    <t>Circuit</t>
    <phoneticPr fontId="1"/>
  </si>
  <si>
    <t>E-bike</t>
    <phoneticPr fontId="1"/>
  </si>
  <si>
    <t>19G-0027-1</t>
    <phoneticPr fontId="1"/>
  </si>
  <si>
    <t>BMW320i Meter panel Teardown Report</t>
    <phoneticPr fontId="1"/>
  </si>
  <si>
    <t>Teardown</t>
    <phoneticPr fontId="1"/>
  </si>
  <si>
    <t>BMW320i Head up display Teardown Report</t>
    <phoneticPr fontId="1"/>
  </si>
  <si>
    <t>BMW320i Headlight Teardown Report</t>
    <phoneticPr fontId="1"/>
  </si>
  <si>
    <t>BMW320i Radar sensor Teardown Report</t>
    <phoneticPr fontId="1"/>
  </si>
  <si>
    <t>BMW320i Front long range radar sensor Teardown Report</t>
    <phoneticPr fontId="1"/>
  </si>
  <si>
    <t>BMW320i Driver Camera System Teardown Report</t>
    <phoneticPr fontId="1"/>
  </si>
  <si>
    <t>BMW320i Ultrasonic sonar sensor Teardown Report</t>
    <phoneticPr fontId="1"/>
  </si>
  <si>
    <t>22G-0022-1</t>
    <phoneticPr fontId="1"/>
  </si>
  <si>
    <t>19G-0028-1</t>
    <phoneticPr fontId="1"/>
  </si>
  <si>
    <t>19G-0029-1</t>
    <phoneticPr fontId="1"/>
  </si>
  <si>
    <t>19G-0030-1</t>
    <phoneticPr fontId="1"/>
  </si>
  <si>
    <t>19G-0031-1</t>
    <phoneticPr fontId="1"/>
  </si>
  <si>
    <t>19G-0032-1</t>
    <phoneticPr fontId="1"/>
  </si>
  <si>
    <t>19G-0033-1</t>
    <phoneticPr fontId="1"/>
  </si>
  <si>
    <t>19G-0034-1</t>
    <phoneticPr fontId="1"/>
  </si>
  <si>
    <t>23G-0207-1</t>
    <phoneticPr fontId="1"/>
  </si>
  <si>
    <t>23G-0348-1</t>
    <phoneticPr fontId="1"/>
  </si>
  <si>
    <t>23G-0348-2</t>
    <phoneticPr fontId="1"/>
  </si>
  <si>
    <t>BYD Seal Body control ECU_Right_Teardown Report</t>
    <phoneticPr fontId="1"/>
  </si>
  <si>
    <t>BYD Seal Body control ECU_Left_Teardown Report</t>
    <phoneticPr fontId="1"/>
  </si>
  <si>
    <t>Headlight</t>
    <phoneticPr fontId="1"/>
  </si>
  <si>
    <t>Compressor</t>
    <phoneticPr fontId="1"/>
  </si>
  <si>
    <t>Body ECU</t>
    <phoneticPr fontId="1"/>
  </si>
  <si>
    <t>22G-0012-1</t>
    <phoneticPr fontId="1"/>
  </si>
  <si>
    <t>22G-0011-6</t>
    <phoneticPr fontId="1"/>
  </si>
  <si>
    <t>22G-0049-2</t>
    <phoneticPr fontId="1"/>
  </si>
  <si>
    <t>WM Motor_W6 Inverter Cooler system Structure Analysis Report</t>
    <phoneticPr fontId="1"/>
  </si>
  <si>
    <t>Cooler system</t>
    <phoneticPr fontId="1"/>
  </si>
  <si>
    <t>23G-0092-1</t>
    <phoneticPr fontId="1"/>
  </si>
  <si>
    <t>DENSO Electric compressor_ESH27C Circuit Analysis Report</t>
    <phoneticPr fontId="1"/>
  </si>
  <si>
    <t>DENSO</t>
    <phoneticPr fontId="1"/>
  </si>
  <si>
    <t>Suzuki Wagon R Mild Hybrid Battery Cell Monitor System Analysis Report</t>
    <phoneticPr fontId="1"/>
  </si>
  <si>
    <t>BYD</t>
    <phoneticPr fontId="1"/>
  </si>
  <si>
    <t>Car Model</t>
    <phoneticPr fontId="1"/>
  </si>
  <si>
    <t>Prius ZVW51</t>
  </si>
  <si>
    <t>Prius ZVW51</t>
    <phoneticPr fontId="1"/>
  </si>
  <si>
    <t>Wagon R</t>
  </si>
  <si>
    <t xml:space="preserve">Volkswagen </t>
    <phoneticPr fontId="1"/>
  </si>
  <si>
    <t>Golf</t>
  </si>
  <si>
    <t>Model 3</t>
    <phoneticPr fontId="1"/>
  </si>
  <si>
    <t>S450</t>
    <phoneticPr fontId="1"/>
  </si>
  <si>
    <t>YUAN E360</t>
    <phoneticPr fontId="1"/>
  </si>
  <si>
    <t>Suzuki</t>
    <phoneticPr fontId="1"/>
  </si>
  <si>
    <t>Mercedes</t>
    <phoneticPr fontId="1"/>
  </si>
  <si>
    <t>HONDA</t>
    <phoneticPr fontId="1"/>
  </si>
  <si>
    <t>FIT</t>
    <phoneticPr fontId="1"/>
  </si>
  <si>
    <t>X-TRAIL</t>
    <phoneticPr fontId="1"/>
  </si>
  <si>
    <t>TDK</t>
    <phoneticPr fontId="1"/>
  </si>
  <si>
    <t>Accord HV</t>
    <phoneticPr fontId="1"/>
  </si>
  <si>
    <t>Audi</t>
    <phoneticPr fontId="1"/>
  </si>
  <si>
    <t>SQ7</t>
    <phoneticPr fontId="1"/>
  </si>
  <si>
    <t>Shuttle HV</t>
    <phoneticPr fontId="1"/>
  </si>
  <si>
    <t>Camry</t>
    <phoneticPr fontId="1"/>
  </si>
  <si>
    <t>Yaris</t>
    <phoneticPr fontId="1"/>
  </si>
  <si>
    <t>VW</t>
    <phoneticPr fontId="1"/>
  </si>
  <si>
    <t>ID.3</t>
    <phoneticPr fontId="1"/>
  </si>
  <si>
    <t>TICO</t>
    <phoneticPr fontId="1"/>
  </si>
  <si>
    <t>NOH</t>
    <phoneticPr fontId="1"/>
  </si>
  <si>
    <t>Freed</t>
    <phoneticPr fontId="1"/>
  </si>
  <si>
    <t>Honda FREED Inverter Analysis Report</t>
    <phoneticPr fontId="1"/>
  </si>
  <si>
    <t>TESLA</t>
    <phoneticPr fontId="1"/>
  </si>
  <si>
    <t>GM</t>
    <phoneticPr fontId="1"/>
  </si>
  <si>
    <t>Chevrolet Bolt EV</t>
    <phoneticPr fontId="1"/>
  </si>
  <si>
    <t>Delphi</t>
    <phoneticPr fontId="1"/>
  </si>
  <si>
    <t>Zhuhai Enpower</t>
  </si>
  <si>
    <t xml:space="preserve"> Aion-S</t>
  </si>
  <si>
    <t>HITACH</t>
    <phoneticPr fontId="1"/>
  </si>
  <si>
    <t>e-Tron</t>
    <phoneticPr fontId="1"/>
  </si>
  <si>
    <t>Guangzhou</t>
    <phoneticPr fontId="1"/>
  </si>
  <si>
    <t>Car maker</t>
    <phoneticPr fontId="1"/>
  </si>
  <si>
    <t>Jaguar</t>
    <phoneticPr fontId="1"/>
  </si>
  <si>
    <t>Daimler</t>
    <phoneticPr fontId="1"/>
  </si>
  <si>
    <t>EQC400</t>
    <phoneticPr fontId="1"/>
  </si>
  <si>
    <t>HAN E360</t>
    <phoneticPr fontId="1"/>
  </si>
  <si>
    <t>IE.3</t>
    <phoneticPr fontId="1"/>
  </si>
  <si>
    <t>Tyacan</t>
    <phoneticPr fontId="1"/>
  </si>
  <si>
    <t>Note e-power</t>
    <phoneticPr fontId="1"/>
  </si>
  <si>
    <t>Hongguang MINI EV</t>
    <phoneticPr fontId="1"/>
  </si>
  <si>
    <t>HYUDAI</t>
    <phoneticPr fontId="1"/>
  </si>
  <si>
    <t>Ioniq5</t>
    <phoneticPr fontId="1"/>
  </si>
  <si>
    <t>bz4x</t>
    <phoneticPr fontId="1"/>
  </si>
  <si>
    <t>EK Cross</t>
    <phoneticPr fontId="1"/>
  </si>
  <si>
    <t>Mitsubishi</t>
    <phoneticPr fontId="1"/>
  </si>
  <si>
    <t>SGMW</t>
    <phoneticPr fontId="1"/>
  </si>
  <si>
    <t>Crown CROSSOVER RS</t>
    <phoneticPr fontId="1"/>
  </si>
  <si>
    <t>WM Motor</t>
  </si>
  <si>
    <t>W6 BEV</t>
    <phoneticPr fontId="1"/>
  </si>
  <si>
    <t>OBC+DCDC</t>
    <phoneticPr fontId="1"/>
  </si>
  <si>
    <t>Camera</t>
    <phoneticPr fontId="1"/>
  </si>
  <si>
    <t>ECU</t>
    <phoneticPr fontId="1"/>
  </si>
  <si>
    <t>MCU</t>
    <phoneticPr fontId="1"/>
  </si>
  <si>
    <t>Sensor</t>
    <phoneticPr fontId="1"/>
  </si>
  <si>
    <t>Hitachi Astemo</t>
    <phoneticPr fontId="1"/>
  </si>
  <si>
    <t>Great Wall</t>
  </si>
  <si>
    <t>Guangzhou</t>
  </si>
  <si>
    <t>Civic</t>
    <phoneticPr fontId="1"/>
  </si>
  <si>
    <t xml:space="preserve"> Macchiato DHT PHV</t>
  </si>
  <si>
    <t>Geely</t>
    <phoneticPr fontId="1"/>
  </si>
  <si>
    <t>Emgrand L</t>
  </si>
  <si>
    <t xml:space="preserve">Zeekr </t>
  </si>
  <si>
    <t>NIDEC</t>
    <phoneticPr fontId="1"/>
  </si>
  <si>
    <t>Emkoo</t>
    <phoneticPr fontId="1"/>
  </si>
  <si>
    <t>WM Motor</t>
    <phoneticPr fontId="1"/>
  </si>
  <si>
    <t>LEXUS RZ450e</t>
    <phoneticPr fontId="1"/>
  </si>
  <si>
    <t>DENSO</t>
    <phoneticPr fontId="1"/>
  </si>
  <si>
    <t>Prius ZVW52</t>
    <phoneticPr fontId="1"/>
  </si>
  <si>
    <t>VOLVO</t>
    <phoneticPr fontId="1"/>
  </si>
  <si>
    <t>V60 PHV</t>
    <phoneticPr fontId="1"/>
  </si>
  <si>
    <t>SGMW</t>
  </si>
  <si>
    <t>Hongguang Mini EV</t>
  </si>
  <si>
    <t>KOSTAL</t>
    <phoneticPr fontId="1"/>
  </si>
  <si>
    <t>VW</t>
    <phoneticPr fontId="1"/>
  </si>
  <si>
    <t>ID.3</t>
    <phoneticPr fontId="1"/>
  </si>
  <si>
    <t>bz4x</t>
    <phoneticPr fontId="1"/>
  </si>
  <si>
    <t>Sakura</t>
    <phoneticPr fontId="1"/>
  </si>
  <si>
    <t>BULSA</t>
    <phoneticPr fontId="1"/>
  </si>
  <si>
    <t>Audi</t>
    <phoneticPr fontId="1"/>
  </si>
  <si>
    <t>A8</t>
    <phoneticPr fontId="1"/>
  </si>
  <si>
    <t xml:space="preserve">Serena </t>
    <phoneticPr fontId="1"/>
  </si>
  <si>
    <t>Gogoro</t>
    <phoneticPr fontId="1"/>
  </si>
  <si>
    <t>S2</t>
    <phoneticPr fontId="1"/>
  </si>
  <si>
    <t>BMW</t>
    <phoneticPr fontId="1"/>
  </si>
  <si>
    <t>320i</t>
    <phoneticPr fontId="1"/>
  </si>
  <si>
    <t>Ariya</t>
    <phoneticPr fontId="1"/>
  </si>
  <si>
    <t>Continental</t>
    <phoneticPr fontId="1"/>
  </si>
  <si>
    <t>BYD</t>
    <phoneticPr fontId="1"/>
  </si>
  <si>
    <t>Seal</t>
    <phoneticPr fontId="1"/>
  </si>
  <si>
    <t>Mercedes</t>
    <phoneticPr fontId="1"/>
  </si>
  <si>
    <t>SCLASS</t>
    <phoneticPr fontId="1"/>
  </si>
  <si>
    <t>-</t>
    <phoneticPr fontId="1"/>
  </si>
  <si>
    <t>https://www.ltecusa.com/lt-9-43-bydplusdm-inverter</t>
    <phoneticPr fontId="1"/>
  </si>
  <si>
    <t>https://www.ltecusa.com/lt-9-46-cvic-pcu</t>
    <phoneticPr fontId="1"/>
  </si>
  <si>
    <t>https://www.ltecusa.com/lt-10-11-bursa-obc</t>
    <phoneticPr fontId="1"/>
  </si>
  <si>
    <t>Gogro EV Bike S2 MCU Circuit Analysis Report</t>
  </si>
  <si>
    <t>Meter panel</t>
  </si>
  <si>
    <t>Benz Sclass(2022)) LiDAR SCALA2 (Valeo) Teardown Report</t>
  </si>
  <si>
    <t>Report No.</t>
  </si>
  <si>
    <t>Zhuhai Enpower's Inverter teardown report</t>
  </si>
  <si>
    <t>BYD Han E360 Inverter  Control PCB Circuit Analysis Report</t>
  </si>
  <si>
    <t>VW IE.3 Inverter Control PCB Circuit Analysis Report</t>
  </si>
  <si>
    <t>VW IE.3 Inverter IGBT Drive PCB (Valeo) Circuit Analysis</t>
  </si>
  <si>
    <t>Porsche Taycan Invertor (Hitachi Astemo)  Teardown Report</t>
  </si>
  <si>
    <t>Porsche</t>
  </si>
  <si>
    <t xml:space="preserve">BYD Han Inverter Gate Drive Circuit Analysis Report </t>
  </si>
  <si>
    <t>HYUNDAI IONIQ5 Front Inverter Drive Circuit Analysis Report</t>
  </si>
  <si>
    <t>HYUNDAI IONIQ5 Front Inverter (HYUNDAI MOBIS) Teardown Report</t>
  </si>
  <si>
    <t>HYUNDAI IONIQ5 Rear Inverter Drive Circuit Analysis Report</t>
  </si>
  <si>
    <t>TOYOTA Crown CROSSOVER RS (2022) Inverter Control and Gate Driver PCB Circuit Analysis Report</t>
  </si>
  <si>
    <t>Blue Nexus</t>
    <phoneticPr fontId="1"/>
  </si>
  <si>
    <r>
      <t xml:space="preserve">Please contact to </t>
    </r>
    <r>
      <rPr>
        <b/>
        <u/>
        <sz val="11"/>
        <rFont val="Calibri"/>
        <family val="2"/>
      </rPr>
      <t>contact2@ltec.biz</t>
    </r>
    <phoneticPr fontId="1"/>
  </si>
  <si>
    <t>BYD Qin PlusDM-i PHEV Inverter Motor Generator ECU PCB Circuit Analysis Report</t>
    <phoneticPr fontId="1"/>
  </si>
  <si>
    <t>Honda Shuttle Hybrid DC-DC Converter Analysis Report</t>
    <phoneticPr fontId="1"/>
  </si>
  <si>
    <t>Great Wall</t>
    <phoneticPr fontId="1"/>
  </si>
  <si>
    <t>TOYOTA</t>
  </si>
  <si>
    <t>TESLA</t>
  </si>
  <si>
    <t>TOYOTA Prius ZVW51 Battery Monitor System Analysis Report</t>
  </si>
  <si>
    <t xml:space="preserve">TOYOTA </t>
  </si>
  <si>
    <t>TOYOTA Prius ZVW51 Battery Monitor ASIC Analysis Report</t>
  </si>
  <si>
    <t>TOYOTA Yaris(HV) BMS teardown report</t>
  </si>
  <si>
    <t>TOYOTA Prius ZVW51 DC-DC Converter Analysis Report</t>
  </si>
  <si>
    <t>TOYOTA Camry DC-DC Converter Analysis Report</t>
  </si>
  <si>
    <t>TOYOTA Yaris DC-DC Converter circuit analysis report</t>
  </si>
  <si>
    <t>TOYOTA NOAH(2022) TICO DCDC Converter Analysis Report</t>
  </si>
  <si>
    <t>TOYOTA Prius ZVW51 Front Inverter Analysis Report</t>
  </si>
  <si>
    <t>TOYOTA Prius ZVW51 DC-AC Inverter Analysis Report</t>
  </si>
  <si>
    <t>TOYOTA Yaris(HV) PCU teardown report</t>
  </si>
  <si>
    <t>TOYOTA Yaris(HV) DC-AC Invertor Teardown report</t>
  </si>
  <si>
    <t>TOYOTA NOAH PCU Teardown Report</t>
  </si>
  <si>
    <t>TOYOTA bZ4X eAxle Teardown Report</t>
  </si>
  <si>
    <t>TOYOTA bZ4X eAxle Inverter IGBT Gate Drive PCB Circuit Analysis</t>
  </si>
  <si>
    <t xml:space="preserve">TOYOTA LEXUS RZ450e eAxle Inverter (BluE Nexus) Teardown Report </t>
  </si>
  <si>
    <t>TOYOTA Prius PHV ZVW52 On Board Charger Analysis Report</t>
  </si>
  <si>
    <t>https://www.ltecusa.com/TOYOTA-obc</t>
  </si>
  <si>
    <t>TOYOTA bz4x(2022) OBC+DCDC (Denso)  Circuit (Main path) Analysis Report</t>
  </si>
  <si>
    <t>TOYOTA bZ4X OBC+DCDC (DENSO) Teardown Report</t>
  </si>
  <si>
    <t>VW ID.3  BOSCH DCDC Converter Analysis Report</t>
    <phoneticPr fontId="1"/>
  </si>
  <si>
    <t>NISSAN X-TRAIL DC-DC Converter Analysis Report</t>
  </si>
  <si>
    <t>https://www.ltecusa.com/NISSAN-xtrail</t>
  </si>
  <si>
    <t>NISSAN</t>
  </si>
  <si>
    <t>NISSAN Note e-Power(2021) Motor Inverter Control PCB Circuit Analysis Report</t>
  </si>
  <si>
    <t>NISSAN Note e-Power(2021) Motor Inverter Gate Driver Circuit Analysis Report</t>
  </si>
  <si>
    <t>NISSAN SAKURA OBC + DCDC Teardown Report</t>
  </si>
  <si>
    <t xml:space="preserve">NISSAN </t>
  </si>
  <si>
    <t>NISSAN SAKURA OBC + DCDC Circuit (Main path)  Analysis Report</t>
  </si>
  <si>
    <t>NISSAN Serena ProPILOT Camera Module Analysis Report</t>
  </si>
  <si>
    <t>https://www.ltecusa.com/NISSAN-serena</t>
  </si>
  <si>
    <t>NISSAN Serena ProPILOT ADAS-ECU Analysis Report</t>
  </si>
  <si>
    <t>NISSAN ARIYA Electric compressor_ESB34 (TICO) PCB Circuit Analysis</t>
  </si>
  <si>
    <t>TICO</t>
    <phoneticPr fontId="1"/>
  </si>
  <si>
    <t>HONDA FIT(HEV) BMS Teardown report</t>
  </si>
  <si>
    <t>HONDA FIT(HEV) DCDC circuit analysis report</t>
  </si>
  <si>
    <t>Jaguar_I-Pace(BEV) Continental invertor Teardown report</t>
  </si>
  <si>
    <t>Jaguar_I-Pace(BEV) Continental Invertor IGBT board circuit analysis report</t>
  </si>
  <si>
    <t>Jaguar_I-Pace(BEV) Continental Invertor control board circuit analysis report</t>
  </si>
  <si>
    <t>HONDA FIT(HEV) PCU Teardown report</t>
  </si>
  <si>
    <t>HONDA FIT(HEV) PCU Invertor board circuit analysis report</t>
  </si>
  <si>
    <t>Mitsubishi ek-Cross EV (2022) Inverter Teardown Report</t>
  </si>
  <si>
    <t>Porsche Taycan (2022) Inverter Gate Drive PCB Circuit Analysis Report</t>
  </si>
  <si>
    <t>WM Motor Technology W6 BEV Inverter (Inovance) PCB Circuit Analysis Report</t>
  </si>
  <si>
    <t>HONDA Civic (2022) PCU (Hitachi Astemo) Teardown Report</t>
  </si>
  <si>
    <t>GWM (Great Wall) WEY Macchiato DHT PHV Inverter Teardown Report</t>
  </si>
  <si>
    <t>Geely Automobile Zeekr Inverter (NIDEC) Circuit Analysis Report</t>
  </si>
  <si>
    <t>VW ID.3 3-phase OBC (Kostal) PCB Circuit Analysis Report</t>
  </si>
  <si>
    <t>BRUSA(NLG667) On Board Fast Charger Teardown Report</t>
  </si>
  <si>
    <t>Continental LiDAR(HFL110TA) Teardown</t>
  </si>
  <si>
    <t>I-Pace(BEV)</t>
  </si>
  <si>
    <t>Qin PlusDM-i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</si>
</sst>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rgb="FF0000FF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6" fillId="2" borderId="12" xfId="1" applyFont="1" applyFill="1" applyBorder="1">
      <alignment vertical="center"/>
    </xf>
    <xf numFmtId="0" fontId="6" fillId="2" borderId="13" xfId="1" applyFont="1" applyFill="1" applyBorder="1">
      <alignment vertical="center"/>
    </xf>
    <xf numFmtId="0" fontId="7" fillId="2" borderId="13" xfId="1" applyFont="1" applyFill="1" applyBorder="1">
      <alignment vertical="center"/>
    </xf>
    <xf numFmtId="0" fontId="6" fillId="0" borderId="13" xfId="1" applyFont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4" fillId="2" borderId="18" xfId="0" applyFont="1" applyFill="1" applyBorder="1">
      <alignment vertical="center"/>
    </xf>
    <xf numFmtId="0" fontId="4" fillId="0" borderId="4" xfId="0" applyFont="1" applyBorder="1">
      <alignment vertical="center"/>
    </xf>
    <xf numFmtId="0" fontId="7" fillId="2" borderId="20" xfId="1" applyFont="1" applyFill="1" applyBorder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2" borderId="6" xfId="1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6" fillId="0" borderId="26" xfId="1" applyFont="1" applyBorder="1">
      <alignment vertical="center"/>
    </xf>
    <xf numFmtId="0" fontId="4" fillId="0" borderId="25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35" xfId="0" applyFont="1" applyBorder="1">
      <alignment vertical="center"/>
    </xf>
    <xf numFmtId="0" fontId="6" fillId="0" borderId="12" xfId="1" applyFont="1" applyBorder="1">
      <alignment vertical="center"/>
    </xf>
    <xf numFmtId="0" fontId="6" fillId="2" borderId="20" xfId="1" applyFont="1" applyFill="1" applyBorder="1">
      <alignment vertical="center"/>
    </xf>
    <xf numFmtId="0" fontId="7" fillId="2" borderId="36" xfId="1" applyFont="1" applyFill="1" applyBorder="1">
      <alignment vertical="center"/>
    </xf>
    <xf numFmtId="0" fontId="6" fillId="0" borderId="1" xfId="1" applyFont="1" applyBorder="1">
      <alignment vertical="center"/>
    </xf>
    <xf numFmtId="0" fontId="6" fillId="2" borderId="1" xfId="1" applyFont="1" applyFill="1" applyBorder="1">
      <alignment vertical="center"/>
    </xf>
    <xf numFmtId="0" fontId="7" fillId="2" borderId="3" xfId="1" applyFont="1" applyFill="1" applyBorder="1">
      <alignment vertical="center"/>
    </xf>
    <xf numFmtId="0" fontId="7" fillId="2" borderId="19" xfId="1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2" fillId="0" borderId="0" xfId="1">
      <alignment vertical="center"/>
    </xf>
    <xf numFmtId="0" fontId="6" fillId="2" borderId="19" xfId="1" applyFont="1" applyFill="1" applyBorder="1">
      <alignment vertical="center"/>
    </xf>
    <xf numFmtId="0" fontId="6" fillId="0" borderId="19" xfId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5" xfId="0" applyFont="1" applyBorder="1" applyAlignment="1">
      <alignment horizontal="right" vertical="center"/>
    </xf>
    <xf numFmtId="0" fontId="4" fillId="0" borderId="30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2" xfId="0" applyFont="1" applyBorder="1" applyAlignment="1">
      <alignment horizontal="right" vertical="center"/>
    </xf>
    <xf numFmtId="0" fontId="4" fillId="0" borderId="33" xfId="0" applyFont="1" applyBorder="1" applyAlignment="1">
      <alignment horizontal="left" vertical="center"/>
    </xf>
    <xf numFmtId="0" fontId="4" fillId="0" borderId="23" xfId="0" applyFont="1" applyBorder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29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15" xfId="0" applyFont="1" applyBorder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22" xfId="0" applyFont="1" applyBorder="1">
      <alignment vertical="center"/>
    </xf>
    <xf numFmtId="0" fontId="4" fillId="0" borderId="39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tecusa.com/xtrail-thermal" TargetMode="External"/><Relationship Id="rId13" Type="http://schemas.openxmlformats.org/officeDocument/2006/relationships/hyperlink" Target="https://www.ltecusa.com/fit-tdk" TargetMode="External"/><Relationship Id="rId18" Type="http://schemas.openxmlformats.org/officeDocument/2006/relationships/hyperlink" Target="https://www.ltecusa.com/bolt" TargetMode="External"/><Relationship Id="rId26" Type="http://schemas.openxmlformats.org/officeDocument/2006/relationships/hyperlink" Target="https://www.ltecusa.com/benzs450" TargetMode="External"/><Relationship Id="rId39" Type="http://schemas.openxmlformats.org/officeDocument/2006/relationships/hyperlink" Target="https://www.ltecusa.com/lt-10-11-bursa-obc" TargetMode="External"/><Relationship Id="rId3" Type="http://schemas.openxmlformats.org/officeDocument/2006/relationships/hyperlink" Target="https://www.ltecusa.com/prius" TargetMode="External"/><Relationship Id="rId21" Type="http://schemas.openxmlformats.org/officeDocument/2006/relationships/hyperlink" Target="https://www.ltecusa.com/toyota-obc" TargetMode="External"/><Relationship Id="rId34" Type="http://schemas.openxmlformats.org/officeDocument/2006/relationships/hyperlink" Target="https://www.ltecusa.com/lt-9-8-9-aion-1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ltecusa.com/nissan-xtrail" TargetMode="External"/><Relationship Id="rId12" Type="http://schemas.openxmlformats.org/officeDocument/2006/relationships/hyperlink" Target="https://www.ltecusa.com/shindengen-dcdc" TargetMode="External"/><Relationship Id="rId17" Type="http://schemas.openxmlformats.org/officeDocument/2006/relationships/hyperlink" Target="https://www.ltecusa.com/teslabms" TargetMode="External"/><Relationship Id="rId25" Type="http://schemas.openxmlformats.org/officeDocument/2006/relationships/hyperlink" Target="https://www.ltecusa.com/byd-bms" TargetMode="External"/><Relationship Id="rId33" Type="http://schemas.openxmlformats.org/officeDocument/2006/relationships/hyperlink" Target="https://www.ltecusa.com/lt-9-13-15-jaguar-inverter" TargetMode="External"/><Relationship Id="rId38" Type="http://schemas.openxmlformats.org/officeDocument/2006/relationships/hyperlink" Target="https://www.ltecusa.com/lt-9-46-cvic-pcu" TargetMode="External"/><Relationship Id="rId2" Type="http://schemas.openxmlformats.org/officeDocument/2006/relationships/hyperlink" Target="https://www.ltecusa.com/prius" TargetMode="External"/><Relationship Id="rId16" Type="http://schemas.openxmlformats.org/officeDocument/2006/relationships/hyperlink" Target="https://www.ltecusa.com/a8lidar" TargetMode="External"/><Relationship Id="rId20" Type="http://schemas.openxmlformats.org/officeDocument/2006/relationships/hyperlink" Target="https://www.ltecusa.com/hangzhouev-tech-obc-teardown" TargetMode="External"/><Relationship Id="rId29" Type="http://schemas.openxmlformats.org/officeDocument/2006/relationships/hyperlink" Target="https://www.ltecusa.com/lt-9-9-11-audi-etron" TargetMode="External"/><Relationship Id="rId41" Type="http://schemas.openxmlformats.org/officeDocument/2006/relationships/hyperlink" Target="https://www.blue-nexus.co.jp/en/" TargetMode="External"/><Relationship Id="rId1" Type="http://schemas.openxmlformats.org/officeDocument/2006/relationships/hyperlink" Target="https://www.ltecusa.com/prius" TargetMode="External"/><Relationship Id="rId6" Type="http://schemas.openxmlformats.org/officeDocument/2006/relationships/hyperlink" Target="https://www.ltecusa.com/prius" TargetMode="External"/><Relationship Id="rId11" Type="http://schemas.openxmlformats.org/officeDocument/2006/relationships/hyperlink" Target="https://www.ltecusa.com/fit-dcdc-sumitomo" TargetMode="External"/><Relationship Id="rId24" Type="http://schemas.openxmlformats.org/officeDocument/2006/relationships/hyperlink" Target="https://www.ltecusa.com/byd-bms" TargetMode="External"/><Relationship Id="rId32" Type="http://schemas.openxmlformats.org/officeDocument/2006/relationships/hyperlink" Target="https://www.ltecusa.com/lt-9-13-15-jaguar-inverter" TargetMode="External"/><Relationship Id="rId37" Type="http://schemas.openxmlformats.org/officeDocument/2006/relationships/hyperlink" Target="https://www.ltecusa.com/lt-9-43-bydplusdm-inverter" TargetMode="External"/><Relationship Id="rId40" Type="http://schemas.openxmlformats.org/officeDocument/2006/relationships/hyperlink" Target="https://www.toyota-industries.com/" TargetMode="External"/><Relationship Id="rId5" Type="http://schemas.openxmlformats.org/officeDocument/2006/relationships/hyperlink" Target="https://www.ltecusa.com/prius" TargetMode="External"/><Relationship Id="rId15" Type="http://schemas.openxmlformats.org/officeDocument/2006/relationships/hyperlink" Target="https://www.ltecusa.com/audi-dcdc" TargetMode="External"/><Relationship Id="rId23" Type="http://schemas.openxmlformats.org/officeDocument/2006/relationships/hyperlink" Target="https://www.ltecusa.com/byd-bms" TargetMode="External"/><Relationship Id="rId28" Type="http://schemas.openxmlformats.org/officeDocument/2006/relationships/hyperlink" Target="https://www.ltecusa.com/lt-9-9-11-audi-etron" TargetMode="External"/><Relationship Id="rId36" Type="http://schemas.openxmlformats.org/officeDocument/2006/relationships/hyperlink" Target="https://www.ltecusa.com/wagon-r" TargetMode="External"/><Relationship Id="rId10" Type="http://schemas.openxmlformats.org/officeDocument/2006/relationships/hyperlink" Target="https://www.ltecusa.com/nissan-serena" TargetMode="External"/><Relationship Id="rId19" Type="http://schemas.openxmlformats.org/officeDocument/2006/relationships/hyperlink" Target="https://www.ltecusa.com/hangzhouev-tech-obc-circuit" TargetMode="External"/><Relationship Id="rId31" Type="http://schemas.openxmlformats.org/officeDocument/2006/relationships/hyperlink" Target="https://www.ltecusa.com/delphi-powercard-1" TargetMode="External"/><Relationship Id="rId4" Type="http://schemas.openxmlformats.org/officeDocument/2006/relationships/hyperlink" Target="https://www.ltecusa.com/prius" TargetMode="External"/><Relationship Id="rId9" Type="http://schemas.openxmlformats.org/officeDocument/2006/relationships/hyperlink" Target="https://www.ltecusa.com/nissan-serena" TargetMode="External"/><Relationship Id="rId14" Type="http://schemas.openxmlformats.org/officeDocument/2006/relationships/hyperlink" Target="https://www.ltecusa.com/volvo" TargetMode="External"/><Relationship Id="rId22" Type="http://schemas.openxmlformats.org/officeDocument/2006/relationships/hyperlink" Target="https://www.ltecusa.com/zhuhai-inverter-1" TargetMode="External"/><Relationship Id="rId27" Type="http://schemas.openxmlformats.org/officeDocument/2006/relationships/hyperlink" Target="https://www.ltecusa.com/yaris-dcdc" TargetMode="External"/><Relationship Id="rId30" Type="http://schemas.openxmlformats.org/officeDocument/2006/relationships/hyperlink" Target="https://www.ltecusa.com/delphi-powercard-1" TargetMode="External"/><Relationship Id="rId35" Type="http://schemas.openxmlformats.org/officeDocument/2006/relationships/hyperlink" Target="https://www.ltecusa.com/lt-9-8-9-aion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7"/>
  <sheetViews>
    <sheetView tabSelected="1" topLeftCell="A89" zoomScaleNormal="100" workbookViewId="0">
      <selection activeCell="M75" sqref="M75"/>
    </sheetView>
  </sheetViews>
  <sheetFormatPr defaultColWidth="9" defaultRowHeight="15" x14ac:dyDescent="0.15"/>
  <cols>
    <col min="1" max="1" width="5.375" style="2" customWidth="1"/>
    <col min="2" max="2" width="3.25" style="68" bestFit="1" customWidth="1"/>
    <col min="3" max="3" width="77.25" style="1" customWidth="1"/>
    <col min="4" max="4" width="28.5" style="1" customWidth="1"/>
    <col min="5" max="5" width="55.875" style="1" customWidth="1"/>
    <col min="6" max="6" width="10" style="2" bestFit="1" customWidth="1"/>
    <col min="7" max="8" width="10" style="2" customWidth="1"/>
    <col min="9" max="9" width="15.375" style="1" bestFit="1" customWidth="1"/>
    <col min="10" max="10" width="11.375" style="1" bestFit="1" customWidth="1"/>
    <col min="11" max="11" width="13.5" style="1" bestFit="1" customWidth="1"/>
    <col min="12" max="12" width="13.875" style="2" customWidth="1"/>
    <col min="13" max="16384" width="9" style="2"/>
  </cols>
  <sheetData>
    <row r="1" spans="1:12" x14ac:dyDescent="0.15">
      <c r="A1" s="57" t="s">
        <v>0</v>
      </c>
      <c r="B1" s="58"/>
    </row>
    <row r="2" spans="1:12" ht="15.75" thickBot="1" x14ac:dyDescent="0.2">
      <c r="A2" s="59" t="s">
        <v>85</v>
      </c>
      <c r="B2" s="60"/>
      <c r="C2" s="3" t="s">
        <v>38</v>
      </c>
      <c r="D2" s="3" t="s">
        <v>2</v>
      </c>
      <c r="E2" s="3" t="s">
        <v>1</v>
      </c>
      <c r="F2" s="25" t="s">
        <v>333</v>
      </c>
      <c r="G2" s="25" t="s">
        <v>178</v>
      </c>
      <c r="H2" s="25" t="s">
        <v>179</v>
      </c>
      <c r="I2" s="26" t="s">
        <v>83</v>
      </c>
      <c r="J2" s="26" t="s">
        <v>266</v>
      </c>
      <c r="K2" s="26" t="s">
        <v>230</v>
      </c>
      <c r="L2" s="25" t="s">
        <v>84</v>
      </c>
    </row>
    <row r="3" spans="1:12" x14ac:dyDescent="0.15">
      <c r="A3" s="61" t="s">
        <v>142</v>
      </c>
      <c r="B3" s="62">
        <v>1</v>
      </c>
      <c r="C3" s="4" t="s">
        <v>352</v>
      </c>
      <c r="D3" s="5" t="s">
        <v>4</v>
      </c>
      <c r="E3" s="13" t="s">
        <v>23</v>
      </c>
      <c r="F3" s="19" t="s">
        <v>88</v>
      </c>
      <c r="G3" s="19" t="s">
        <v>86</v>
      </c>
      <c r="H3" s="19" t="s">
        <v>86</v>
      </c>
      <c r="I3" s="5" t="s">
        <v>227</v>
      </c>
      <c r="J3" s="5" t="s">
        <v>353</v>
      </c>
      <c r="K3" s="51" t="s">
        <v>232</v>
      </c>
      <c r="L3" s="20"/>
    </row>
    <row r="4" spans="1:12" x14ac:dyDescent="0.15">
      <c r="A4" s="63" t="s">
        <v>141</v>
      </c>
      <c r="B4" s="64">
        <v>2</v>
      </c>
      <c r="C4" s="81" t="s">
        <v>354</v>
      </c>
      <c r="D4" s="7" t="s">
        <v>4</v>
      </c>
      <c r="E4" s="14" t="s">
        <v>24</v>
      </c>
      <c r="F4" s="10" t="s">
        <v>87</v>
      </c>
      <c r="G4" s="10" t="s">
        <v>86</v>
      </c>
      <c r="H4" s="10" t="s">
        <v>86</v>
      </c>
      <c r="I4" s="7" t="s">
        <v>227</v>
      </c>
      <c r="J4" s="7" t="s">
        <v>350</v>
      </c>
      <c r="K4" s="17" t="s">
        <v>231</v>
      </c>
      <c r="L4" s="22"/>
    </row>
    <row r="5" spans="1:12" x14ac:dyDescent="0.15">
      <c r="A5" s="63" t="s">
        <v>141</v>
      </c>
      <c r="B5" s="64">
        <v>3</v>
      </c>
      <c r="C5" s="81"/>
      <c r="D5" s="7" t="s">
        <v>3</v>
      </c>
      <c r="E5" s="14" t="s">
        <v>24</v>
      </c>
      <c r="F5" s="10" t="s">
        <v>87</v>
      </c>
      <c r="G5" s="10" t="s">
        <v>86</v>
      </c>
      <c r="H5" s="10" t="s">
        <v>86</v>
      </c>
      <c r="I5" s="7"/>
      <c r="J5" s="7" t="s">
        <v>350</v>
      </c>
      <c r="K5" s="17" t="s">
        <v>231</v>
      </c>
      <c r="L5" s="22"/>
    </row>
    <row r="6" spans="1:12" x14ac:dyDescent="0.15">
      <c r="A6" s="65" t="s">
        <v>176</v>
      </c>
      <c r="B6" s="64">
        <v>6</v>
      </c>
      <c r="C6" s="6" t="s">
        <v>228</v>
      </c>
      <c r="D6" s="7" t="s">
        <v>4</v>
      </c>
      <c r="E6" s="14" t="s">
        <v>26</v>
      </c>
      <c r="F6" s="43" t="s">
        <v>159</v>
      </c>
      <c r="G6" s="10" t="s">
        <v>86</v>
      </c>
      <c r="H6" s="10" t="s">
        <v>190</v>
      </c>
      <c r="I6" s="7"/>
      <c r="J6" s="7" t="s">
        <v>239</v>
      </c>
      <c r="K6" s="17" t="s">
        <v>233</v>
      </c>
      <c r="L6" s="22"/>
    </row>
    <row r="7" spans="1:12" x14ac:dyDescent="0.15">
      <c r="A7" s="63" t="s">
        <v>141</v>
      </c>
      <c r="B7" s="64">
        <v>4</v>
      </c>
      <c r="C7" s="6" t="s">
        <v>10</v>
      </c>
      <c r="D7" s="7" t="s">
        <v>4</v>
      </c>
      <c r="E7" s="15" t="s">
        <v>346</v>
      </c>
      <c r="F7" s="10" t="s">
        <v>191</v>
      </c>
      <c r="G7" s="10" t="s">
        <v>86</v>
      </c>
      <c r="H7" s="10" t="s">
        <v>86</v>
      </c>
      <c r="I7" s="7"/>
      <c r="J7" s="7" t="s">
        <v>234</v>
      </c>
      <c r="K7" s="17" t="s">
        <v>235</v>
      </c>
      <c r="L7" s="22"/>
    </row>
    <row r="8" spans="1:12" x14ac:dyDescent="0.15">
      <c r="A8" s="63" t="s">
        <v>141</v>
      </c>
      <c r="B8" s="64">
        <v>5</v>
      </c>
      <c r="C8" s="6" t="s">
        <v>9</v>
      </c>
      <c r="D8" s="7" t="s">
        <v>4</v>
      </c>
      <c r="E8" s="16" t="s">
        <v>32</v>
      </c>
      <c r="F8" s="10" t="s">
        <v>89</v>
      </c>
      <c r="G8" s="10" t="s">
        <v>86</v>
      </c>
      <c r="H8" s="10" t="s">
        <v>86</v>
      </c>
      <c r="I8" s="7"/>
      <c r="J8" s="7" t="s">
        <v>351</v>
      </c>
      <c r="K8" s="17" t="s">
        <v>236</v>
      </c>
      <c r="L8" s="22"/>
    </row>
    <row r="9" spans="1:12" x14ac:dyDescent="0.15">
      <c r="A9" s="63" t="s">
        <v>141</v>
      </c>
      <c r="B9" s="64">
        <v>9</v>
      </c>
      <c r="C9" s="6" t="s">
        <v>39</v>
      </c>
      <c r="D9" s="7" t="s">
        <v>40</v>
      </c>
      <c r="E9" s="14" t="s">
        <v>76</v>
      </c>
      <c r="F9" s="10" t="s">
        <v>41</v>
      </c>
      <c r="G9" s="10" t="s">
        <v>86</v>
      </c>
      <c r="H9" s="10" t="s">
        <v>86</v>
      </c>
      <c r="I9" s="7"/>
      <c r="J9" s="7" t="s">
        <v>240</v>
      </c>
      <c r="K9" s="17" t="s">
        <v>237</v>
      </c>
      <c r="L9" s="22"/>
    </row>
    <row r="10" spans="1:12" x14ac:dyDescent="0.15">
      <c r="A10" s="63" t="s">
        <v>141</v>
      </c>
      <c r="B10" s="64">
        <v>10</v>
      </c>
      <c r="C10" s="6" t="s">
        <v>355</v>
      </c>
      <c r="D10" s="7" t="s">
        <v>40</v>
      </c>
      <c r="E10" s="15" t="s">
        <v>346</v>
      </c>
      <c r="F10" s="10" t="s">
        <v>58</v>
      </c>
      <c r="G10" s="10" t="s">
        <v>86</v>
      </c>
      <c r="H10" s="10" t="s">
        <v>86</v>
      </c>
      <c r="I10" s="7" t="s">
        <v>227</v>
      </c>
      <c r="J10" s="7" t="s">
        <v>350</v>
      </c>
      <c r="K10" s="17" t="s">
        <v>238</v>
      </c>
      <c r="L10" s="22"/>
    </row>
    <row r="11" spans="1:12" x14ac:dyDescent="0.15">
      <c r="A11" s="63" t="s">
        <v>141</v>
      </c>
      <c r="B11" s="64">
        <v>6</v>
      </c>
      <c r="C11" s="21" t="s">
        <v>65</v>
      </c>
      <c r="D11" s="7" t="s">
        <v>48</v>
      </c>
      <c r="E11" s="14" t="s">
        <v>75</v>
      </c>
      <c r="F11" s="10" t="s">
        <v>63</v>
      </c>
      <c r="G11" s="10" t="s">
        <v>86</v>
      </c>
      <c r="H11" s="10" t="s">
        <v>86</v>
      </c>
      <c r="I11" s="7" t="s">
        <v>229</v>
      </c>
      <c r="J11" s="7" t="s">
        <v>229</v>
      </c>
      <c r="K11" s="17" t="s">
        <v>238</v>
      </c>
      <c r="L11" s="22"/>
    </row>
    <row r="12" spans="1:12" x14ac:dyDescent="0.15">
      <c r="A12" s="63" t="s">
        <v>141</v>
      </c>
      <c r="B12" s="64">
        <v>7</v>
      </c>
      <c r="C12" s="21" t="s">
        <v>66</v>
      </c>
      <c r="D12" s="7" t="s">
        <v>48</v>
      </c>
      <c r="E12" s="14" t="s">
        <v>74</v>
      </c>
      <c r="F12" s="10" t="s">
        <v>68</v>
      </c>
      <c r="G12" s="10" t="s">
        <v>86</v>
      </c>
      <c r="H12" s="10" t="s">
        <v>86</v>
      </c>
      <c r="I12" s="7" t="s">
        <v>229</v>
      </c>
      <c r="J12" s="7" t="s">
        <v>229</v>
      </c>
      <c r="K12" s="17" t="s">
        <v>238</v>
      </c>
      <c r="L12" s="22"/>
    </row>
    <row r="13" spans="1:12" x14ac:dyDescent="0.15">
      <c r="A13" s="63" t="s">
        <v>141</v>
      </c>
      <c r="B13" s="64">
        <v>8</v>
      </c>
      <c r="C13" s="21" t="s">
        <v>67</v>
      </c>
      <c r="D13" s="7" t="s">
        <v>48</v>
      </c>
      <c r="E13" s="14" t="s">
        <v>75</v>
      </c>
      <c r="F13" s="10" t="s">
        <v>69</v>
      </c>
      <c r="G13" s="10" t="s">
        <v>86</v>
      </c>
      <c r="H13" s="10" t="s">
        <v>86</v>
      </c>
      <c r="I13" s="7" t="s">
        <v>229</v>
      </c>
      <c r="J13" s="7" t="s">
        <v>229</v>
      </c>
      <c r="K13" s="17" t="s">
        <v>238</v>
      </c>
      <c r="L13" s="22"/>
    </row>
    <row r="14" spans="1:12" x14ac:dyDescent="0.15">
      <c r="A14" s="63" t="s">
        <v>141</v>
      </c>
      <c r="B14" s="64">
        <v>11</v>
      </c>
      <c r="C14" s="6" t="s">
        <v>386</v>
      </c>
      <c r="D14" s="7" t="s">
        <v>40</v>
      </c>
      <c r="E14" s="15" t="s">
        <v>346</v>
      </c>
      <c r="F14" s="10" t="s">
        <v>70</v>
      </c>
      <c r="G14" s="10" t="s">
        <v>86</v>
      </c>
      <c r="H14" s="10" t="s">
        <v>86</v>
      </c>
      <c r="I14" s="7"/>
      <c r="J14" s="7" t="s">
        <v>241</v>
      </c>
      <c r="K14" s="17" t="s">
        <v>242</v>
      </c>
      <c r="L14" s="22"/>
    </row>
    <row r="15" spans="1:12" ht="15.75" thickBot="1" x14ac:dyDescent="0.2">
      <c r="A15" s="66"/>
      <c r="B15" s="67"/>
      <c r="C15" s="11"/>
      <c r="D15" s="12"/>
      <c r="E15" s="18"/>
      <c r="F15" s="23"/>
      <c r="G15" s="23"/>
      <c r="H15" s="23"/>
      <c r="I15" s="9"/>
      <c r="J15" s="9"/>
      <c r="K15" s="52"/>
      <c r="L15" s="24"/>
    </row>
    <row r="16" spans="1:12" ht="15.75" thickBot="1" x14ac:dyDescent="0.2"/>
    <row r="17" spans="1:12" x14ac:dyDescent="0.15">
      <c r="A17" s="61" t="s">
        <v>144</v>
      </c>
      <c r="B17" s="62">
        <v>1</v>
      </c>
      <c r="C17" s="4" t="s">
        <v>356</v>
      </c>
      <c r="D17" s="5" t="s">
        <v>4</v>
      </c>
      <c r="E17" s="13" t="s">
        <v>24</v>
      </c>
      <c r="F17" s="19" t="s">
        <v>90</v>
      </c>
      <c r="G17" s="19" t="s">
        <v>164</v>
      </c>
      <c r="H17" s="19" t="s">
        <v>164</v>
      </c>
      <c r="I17" s="5" t="s">
        <v>227</v>
      </c>
      <c r="J17" s="5" t="s">
        <v>350</v>
      </c>
      <c r="K17" s="5" t="s">
        <v>232</v>
      </c>
      <c r="L17" s="20"/>
    </row>
    <row r="18" spans="1:12" x14ac:dyDescent="0.15">
      <c r="A18" s="63" t="s">
        <v>144</v>
      </c>
      <c r="B18" s="64">
        <v>2</v>
      </c>
      <c r="C18" s="81" t="s">
        <v>373</v>
      </c>
      <c r="D18" s="7" t="s">
        <v>4</v>
      </c>
      <c r="E18" s="14" t="s">
        <v>374</v>
      </c>
      <c r="F18" s="10" t="s">
        <v>91</v>
      </c>
      <c r="G18" s="10" t="s">
        <v>164</v>
      </c>
      <c r="H18" s="10" t="s">
        <v>164</v>
      </c>
      <c r="I18" s="7"/>
      <c r="J18" s="7" t="s">
        <v>375</v>
      </c>
      <c r="K18" s="17" t="s">
        <v>243</v>
      </c>
      <c r="L18" s="22"/>
    </row>
    <row r="19" spans="1:12" x14ac:dyDescent="0.15">
      <c r="A19" s="63" t="s">
        <v>143</v>
      </c>
      <c r="B19" s="64">
        <v>3</v>
      </c>
      <c r="C19" s="81"/>
      <c r="D19" s="7" t="s">
        <v>5</v>
      </c>
      <c r="E19" s="14" t="s">
        <v>25</v>
      </c>
      <c r="F19" s="10" t="s">
        <v>91</v>
      </c>
      <c r="G19" s="10" t="s">
        <v>164</v>
      </c>
      <c r="H19" s="10" t="s">
        <v>164</v>
      </c>
      <c r="I19" s="7"/>
      <c r="J19" s="7" t="s">
        <v>375</v>
      </c>
      <c r="K19" s="17" t="s">
        <v>243</v>
      </c>
      <c r="L19" s="22"/>
    </row>
    <row r="20" spans="1:12" x14ac:dyDescent="0.15">
      <c r="A20" s="63" t="s">
        <v>143</v>
      </c>
      <c r="B20" s="64">
        <v>4</v>
      </c>
      <c r="C20" s="6" t="s">
        <v>11</v>
      </c>
      <c r="D20" s="7" t="s">
        <v>4</v>
      </c>
      <c r="E20" s="14" t="s">
        <v>37</v>
      </c>
      <c r="F20" s="10" t="s">
        <v>92</v>
      </c>
      <c r="G20" s="10" t="s">
        <v>164</v>
      </c>
      <c r="H20" s="10" t="s">
        <v>164</v>
      </c>
      <c r="I20" s="7"/>
      <c r="J20" s="7" t="s">
        <v>241</v>
      </c>
      <c r="K20" s="17" t="s">
        <v>242</v>
      </c>
      <c r="L20" s="22"/>
    </row>
    <row r="21" spans="1:12" x14ac:dyDescent="0.15">
      <c r="A21" s="63" t="s">
        <v>143</v>
      </c>
      <c r="B21" s="64">
        <v>5</v>
      </c>
      <c r="C21" s="6" t="s">
        <v>348</v>
      </c>
      <c r="D21" s="7" t="s">
        <v>4</v>
      </c>
      <c r="E21" s="14" t="s">
        <v>27</v>
      </c>
      <c r="F21" s="10" t="s">
        <v>93</v>
      </c>
      <c r="G21" s="10" t="s">
        <v>164</v>
      </c>
      <c r="H21" s="10" t="s">
        <v>164</v>
      </c>
      <c r="I21" s="7"/>
      <c r="J21" s="7" t="s">
        <v>241</v>
      </c>
      <c r="K21" s="17" t="s">
        <v>248</v>
      </c>
      <c r="L21" s="22"/>
    </row>
    <row r="22" spans="1:12" x14ac:dyDescent="0.15">
      <c r="A22" s="63" t="s">
        <v>143</v>
      </c>
      <c r="B22" s="64">
        <v>6</v>
      </c>
      <c r="C22" s="6" t="s">
        <v>12</v>
      </c>
      <c r="D22" s="7" t="s">
        <v>4</v>
      </c>
      <c r="E22" s="14" t="s">
        <v>28</v>
      </c>
      <c r="F22" s="10" t="s">
        <v>94</v>
      </c>
      <c r="G22" s="10" t="s">
        <v>164</v>
      </c>
      <c r="H22" s="10" t="s">
        <v>164</v>
      </c>
      <c r="I22" s="7" t="s">
        <v>244</v>
      </c>
      <c r="J22" s="7" t="s">
        <v>241</v>
      </c>
      <c r="K22" s="17" t="s">
        <v>242</v>
      </c>
      <c r="L22" s="22"/>
    </row>
    <row r="23" spans="1:12" x14ac:dyDescent="0.15">
      <c r="A23" s="63" t="s">
        <v>143</v>
      </c>
      <c r="B23" s="64">
        <v>7</v>
      </c>
      <c r="C23" s="6" t="s">
        <v>14</v>
      </c>
      <c r="D23" s="7" t="s">
        <v>4</v>
      </c>
      <c r="E23" s="15" t="s">
        <v>346</v>
      </c>
      <c r="F23" s="10" t="s">
        <v>96</v>
      </c>
      <c r="G23" s="10" t="s">
        <v>164</v>
      </c>
      <c r="H23" s="10" t="s">
        <v>164</v>
      </c>
      <c r="I23" s="7"/>
      <c r="J23" s="7" t="s">
        <v>241</v>
      </c>
      <c r="K23" s="17" t="s">
        <v>245</v>
      </c>
      <c r="L23" s="22"/>
    </row>
    <row r="24" spans="1:12" x14ac:dyDescent="0.15">
      <c r="A24" s="63" t="s">
        <v>143</v>
      </c>
      <c r="B24" s="64">
        <v>8</v>
      </c>
      <c r="C24" s="6" t="s">
        <v>13</v>
      </c>
      <c r="D24" s="7" t="s">
        <v>4</v>
      </c>
      <c r="E24" s="16" t="s">
        <v>30</v>
      </c>
      <c r="F24" s="10" t="s">
        <v>95</v>
      </c>
      <c r="G24" s="10" t="s">
        <v>164</v>
      </c>
      <c r="H24" s="10" t="s">
        <v>164</v>
      </c>
      <c r="I24" s="7"/>
      <c r="J24" s="7" t="s">
        <v>246</v>
      </c>
      <c r="K24" s="17" t="s">
        <v>247</v>
      </c>
      <c r="L24" s="22"/>
    </row>
    <row r="25" spans="1:12" x14ac:dyDescent="0.15">
      <c r="A25" s="63" t="s">
        <v>143</v>
      </c>
      <c r="B25" s="64">
        <v>9</v>
      </c>
      <c r="C25" s="6" t="s">
        <v>357</v>
      </c>
      <c r="D25" s="7" t="s">
        <v>4</v>
      </c>
      <c r="E25" s="15" t="s">
        <v>346</v>
      </c>
      <c r="F25" s="10" t="s">
        <v>97</v>
      </c>
      <c r="G25" s="10" t="s">
        <v>164</v>
      </c>
      <c r="H25" s="10" t="s">
        <v>164</v>
      </c>
      <c r="I25" s="7"/>
      <c r="J25" s="7" t="s">
        <v>350</v>
      </c>
      <c r="K25" s="17" t="s">
        <v>249</v>
      </c>
      <c r="L25" s="22"/>
    </row>
    <row r="26" spans="1:12" x14ac:dyDescent="0.15">
      <c r="A26" s="63" t="s">
        <v>143</v>
      </c>
      <c r="B26" s="64">
        <v>10</v>
      </c>
      <c r="C26" s="21" t="s">
        <v>358</v>
      </c>
      <c r="D26" s="7" t="s">
        <v>48</v>
      </c>
      <c r="E26" s="14" t="s">
        <v>77</v>
      </c>
      <c r="F26" s="10" t="s">
        <v>62</v>
      </c>
      <c r="G26" s="10" t="s">
        <v>164</v>
      </c>
      <c r="H26" s="10" t="s">
        <v>164</v>
      </c>
      <c r="I26" s="7"/>
      <c r="J26" s="7" t="s">
        <v>350</v>
      </c>
      <c r="K26" s="17" t="s">
        <v>250</v>
      </c>
      <c r="L26" s="22"/>
    </row>
    <row r="27" spans="1:12" x14ac:dyDescent="0.15">
      <c r="A27" s="69" t="s">
        <v>143</v>
      </c>
      <c r="B27" s="70">
        <v>11</v>
      </c>
      <c r="C27" s="31" t="s">
        <v>387</v>
      </c>
      <c r="D27" s="27" t="s">
        <v>48</v>
      </c>
      <c r="E27" s="15" t="s">
        <v>346</v>
      </c>
      <c r="F27" s="10" t="s">
        <v>72</v>
      </c>
      <c r="G27" s="10" t="s">
        <v>164</v>
      </c>
      <c r="H27" s="10" t="s">
        <v>164</v>
      </c>
      <c r="I27" s="7"/>
      <c r="J27" s="7" t="s">
        <v>241</v>
      </c>
      <c r="K27" s="17" t="s">
        <v>242</v>
      </c>
      <c r="L27" s="22"/>
    </row>
    <row r="28" spans="1:12" x14ac:dyDescent="0.15">
      <c r="A28" s="69" t="s">
        <v>143</v>
      </c>
      <c r="B28" s="70">
        <v>12</v>
      </c>
      <c r="C28" s="31" t="s">
        <v>372</v>
      </c>
      <c r="D28" s="27" t="s">
        <v>99</v>
      </c>
      <c r="E28" s="15" t="s">
        <v>346</v>
      </c>
      <c r="F28" s="29" t="s">
        <v>98</v>
      </c>
      <c r="G28" s="10" t="s">
        <v>164</v>
      </c>
      <c r="H28" s="10" t="s">
        <v>164</v>
      </c>
      <c r="I28" s="27"/>
      <c r="J28" s="27" t="s">
        <v>251</v>
      </c>
      <c r="K28" s="28" t="s">
        <v>252</v>
      </c>
      <c r="L28" s="30"/>
    </row>
    <row r="29" spans="1:12" x14ac:dyDescent="0.15">
      <c r="A29" s="69" t="s">
        <v>143</v>
      </c>
      <c r="B29" s="70">
        <v>13</v>
      </c>
      <c r="C29" s="31" t="s">
        <v>359</v>
      </c>
      <c r="D29" s="27" t="s">
        <v>99</v>
      </c>
      <c r="E29" s="15" t="s">
        <v>346</v>
      </c>
      <c r="F29" s="29" t="s">
        <v>100</v>
      </c>
      <c r="G29" s="10" t="s">
        <v>164</v>
      </c>
      <c r="H29" s="10" t="s">
        <v>164</v>
      </c>
      <c r="I29" s="55" t="s">
        <v>253</v>
      </c>
      <c r="J29" s="27" t="s">
        <v>350</v>
      </c>
      <c r="K29" s="28" t="s">
        <v>254</v>
      </c>
      <c r="L29" s="30"/>
    </row>
    <row r="30" spans="1:12" ht="15.75" thickBot="1" x14ac:dyDescent="0.2">
      <c r="A30" s="71"/>
      <c r="B30" s="72"/>
      <c r="C30" s="8"/>
      <c r="D30" s="9"/>
      <c r="E30" s="9"/>
      <c r="F30" s="23"/>
      <c r="G30" s="23"/>
      <c r="H30" s="23"/>
      <c r="I30" s="9"/>
      <c r="J30" s="9"/>
      <c r="K30" s="52"/>
      <c r="L30" s="24"/>
    </row>
    <row r="31" spans="1:12" ht="15.75" thickBot="1" x14ac:dyDescent="0.2"/>
    <row r="32" spans="1:12" x14ac:dyDescent="0.15">
      <c r="A32" s="61" t="s">
        <v>147</v>
      </c>
      <c r="B32" s="62">
        <v>1</v>
      </c>
      <c r="C32" s="4" t="s">
        <v>360</v>
      </c>
      <c r="D32" s="5" t="s">
        <v>4</v>
      </c>
      <c r="E32" s="13" t="s">
        <v>24</v>
      </c>
      <c r="F32" s="19" t="s">
        <v>180</v>
      </c>
      <c r="G32" s="19" t="s">
        <v>165</v>
      </c>
      <c r="H32" s="19" t="s">
        <v>165</v>
      </c>
      <c r="I32" s="5" t="s">
        <v>227</v>
      </c>
      <c r="J32" s="5" t="s">
        <v>350</v>
      </c>
      <c r="K32" s="51" t="s">
        <v>232</v>
      </c>
      <c r="L32" s="20"/>
    </row>
    <row r="33" spans="1:12" x14ac:dyDescent="0.15">
      <c r="A33" s="63" t="s">
        <v>146</v>
      </c>
      <c r="B33" s="64">
        <v>3</v>
      </c>
      <c r="C33" s="6" t="s">
        <v>361</v>
      </c>
      <c r="D33" s="7" t="s">
        <v>4</v>
      </c>
      <c r="E33" s="14" t="s">
        <v>24</v>
      </c>
      <c r="F33" s="10" t="s">
        <v>181</v>
      </c>
      <c r="G33" s="10" t="s">
        <v>165</v>
      </c>
      <c r="H33" s="10" t="s">
        <v>165</v>
      </c>
      <c r="I33" s="7" t="s">
        <v>227</v>
      </c>
      <c r="J33" s="7" t="s">
        <v>350</v>
      </c>
      <c r="K33" s="17" t="s">
        <v>232</v>
      </c>
      <c r="L33" s="22"/>
    </row>
    <row r="34" spans="1:12" x14ac:dyDescent="0.15">
      <c r="A34" s="63" t="s">
        <v>145</v>
      </c>
      <c r="B34" s="64">
        <v>2</v>
      </c>
      <c r="C34" s="6" t="s">
        <v>256</v>
      </c>
      <c r="D34" s="7" t="s">
        <v>4</v>
      </c>
      <c r="E34" s="15" t="s">
        <v>346</v>
      </c>
      <c r="F34" s="10" t="s">
        <v>182</v>
      </c>
      <c r="G34" s="10" t="s">
        <v>165</v>
      </c>
      <c r="H34" s="10" t="s">
        <v>165</v>
      </c>
      <c r="I34" s="7"/>
      <c r="J34" s="7" t="s">
        <v>241</v>
      </c>
      <c r="K34" s="17" t="s">
        <v>255</v>
      </c>
      <c r="L34" s="22"/>
    </row>
    <row r="35" spans="1:12" x14ac:dyDescent="0.15">
      <c r="A35" s="63" t="s">
        <v>145</v>
      </c>
      <c r="B35" s="64">
        <f>B34+1+1</f>
        <v>4</v>
      </c>
      <c r="C35" s="6" t="s">
        <v>15</v>
      </c>
      <c r="D35" s="7" t="s">
        <v>4</v>
      </c>
      <c r="E35" s="15" t="s">
        <v>346</v>
      </c>
      <c r="F35" s="10" t="s">
        <v>183</v>
      </c>
      <c r="G35" s="10" t="s">
        <v>165</v>
      </c>
      <c r="H35" s="10" t="s">
        <v>165</v>
      </c>
      <c r="I35" s="7"/>
      <c r="J35" s="7" t="s">
        <v>257</v>
      </c>
      <c r="K35" s="17" t="s">
        <v>236</v>
      </c>
      <c r="L35" s="22"/>
    </row>
    <row r="36" spans="1:12" x14ac:dyDescent="0.15">
      <c r="A36" s="73" t="s">
        <v>145</v>
      </c>
      <c r="B36" s="64">
        <f>B35+1</f>
        <v>5</v>
      </c>
      <c r="C36" s="36" t="s">
        <v>16</v>
      </c>
      <c r="D36" s="37" t="s">
        <v>4</v>
      </c>
      <c r="E36" s="38" t="s">
        <v>33</v>
      </c>
      <c r="F36" s="39" t="s">
        <v>184</v>
      </c>
      <c r="G36" s="10" t="s">
        <v>165</v>
      </c>
      <c r="H36" s="10" t="s">
        <v>165</v>
      </c>
      <c r="I36" s="37"/>
      <c r="J36" s="37" t="s">
        <v>258</v>
      </c>
      <c r="K36" s="53" t="s">
        <v>259</v>
      </c>
      <c r="L36" s="40"/>
    </row>
    <row r="37" spans="1:12" x14ac:dyDescent="0.15">
      <c r="A37" s="63" t="s">
        <v>145</v>
      </c>
      <c r="B37" s="64">
        <f t="shared" ref="B37:B73" si="0">B36+1</f>
        <v>6</v>
      </c>
      <c r="C37" s="6" t="s">
        <v>46</v>
      </c>
      <c r="D37" s="7" t="s">
        <v>19</v>
      </c>
      <c r="E37" s="14" t="s">
        <v>80</v>
      </c>
      <c r="F37" s="10" t="s">
        <v>43</v>
      </c>
      <c r="G37" s="10" t="s">
        <v>165</v>
      </c>
      <c r="H37" s="10" t="s">
        <v>165</v>
      </c>
      <c r="I37" s="7" t="s">
        <v>260</v>
      </c>
      <c r="J37" s="7"/>
      <c r="K37" s="17"/>
      <c r="L37" s="22"/>
    </row>
    <row r="38" spans="1:12" x14ac:dyDescent="0.15">
      <c r="A38" s="63" t="s">
        <v>145</v>
      </c>
      <c r="B38" s="64">
        <f t="shared" si="0"/>
        <v>7</v>
      </c>
      <c r="C38" s="6" t="s">
        <v>47</v>
      </c>
      <c r="D38" s="7" t="s">
        <v>42</v>
      </c>
      <c r="E38" s="14" t="s">
        <v>80</v>
      </c>
      <c r="F38" s="10" t="s">
        <v>44</v>
      </c>
      <c r="G38" s="10" t="s">
        <v>165</v>
      </c>
      <c r="H38" s="10" t="s">
        <v>165</v>
      </c>
      <c r="I38" s="7" t="s">
        <v>260</v>
      </c>
      <c r="J38" s="7"/>
      <c r="K38" s="17"/>
      <c r="L38" s="22"/>
    </row>
    <row r="39" spans="1:12" x14ac:dyDescent="0.15">
      <c r="A39" s="63" t="s">
        <v>145</v>
      </c>
      <c r="B39" s="64">
        <f t="shared" si="0"/>
        <v>8</v>
      </c>
      <c r="C39" s="6" t="s">
        <v>334</v>
      </c>
      <c r="D39" s="7" t="s">
        <v>40</v>
      </c>
      <c r="E39" s="14" t="s">
        <v>36</v>
      </c>
      <c r="F39" s="10" t="s">
        <v>45</v>
      </c>
      <c r="G39" s="10" t="s">
        <v>165</v>
      </c>
      <c r="H39" s="10" t="s">
        <v>165</v>
      </c>
      <c r="I39" s="7" t="s">
        <v>261</v>
      </c>
      <c r="J39" s="7"/>
      <c r="K39" s="17"/>
      <c r="L39" s="22"/>
    </row>
    <row r="40" spans="1:12" x14ac:dyDescent="0.15">
      <c r="A40" s="63" t="s">
        <v>145</v>
      </c>
      <c r="B40" s="64">
        <f t="shared" si="0"/>
        <v>9</v>
      </c>
      <c r="C40" s="81" t="s">
        <v>17</v>
      </c>
      <c r="D40" s="7" t="s">
        <v>6</v>
      </c>
      <c r="E40" s="14" t="s">
        <v>79</v>
      </c>
      <c r="F40" s="10" t="s">
        <v>185</v>
      </c>
      <c r="G40" s="10" t="s">
        <v>165</v>
      </c>
      <c r="H40" s="10" t="s">
        <v>165</v>
      </c>
      <c r="J40" s="7" t="s">
        <v>265</v>
      </c>
      <c r="K40" s="17" t="s">
        <v>262</v>
      </c>
      <c r="L40" s="22"/>
    </row>
    <row r="41" spans="1:12" x14ac:dyDescent="0.15">
      <c r="A41" s="63" t="s">
        <v>145</v>
      </c>
      <c r="B41" s="64">
        <f t="shared" si="0"/>
        <v>10</v>
      </c>
      <c r="C41" s="81"/>
      <c r="D41" s="7" t="s">
        <v>4</v>
      </c>
      <c r="E41" s="14" t="s">
        <v>79</v>
      </c>
      <c r="F41" s="10" t="s">
        <v>186</v>
      </c>
      <c r="G41" s="10" t="s">
        <v>165</v>
      </c>
      <c r="H41" s="10" t="s">
        <v>165</v>
      </c>
      <c r="I41" s="7"/>
      <c r="J41" s="7" t="s">
        <v>265</v>
      </c>
      <c r="K41" s="17" t="s">
        <v>262</v>
      </c>
      <c r="L41" s="22"/>
    </row>
    <row r="42" spans="1:12" x14ac:dyDescent="0.15">
      <c r="A42" s="63" t="s">
        <v>145</v>
      </c>
      <c r="B42" s="64">
        <f t="shared" si="0"/>
        <v>11</v>
      </c>
      <c r="C42" s="6" t="s">
        <v>52</v>
      </c>
      <c r="D42" s="7" t="s">
        <v>40</v>
      </c>
      <c r="E42" s="14" t="s">
        <v>78</v>
      </c>
      <c r="F42" s="10" t="s">
        <v>51</v>
      </c>
      <c r="G42" s="10" t="s">
        <v>165</v>
      </c>
      <c r="H42" s="10" t="s">
        <v>165</v>
      </c>
      <c r="I42" s="7" t="s">
        <v>263</v>
      </c>
      <c r="J42" s="7" t="s">
        <v>246</v>
      </c>
      <c r="K42" s="17" t="s">
        <v>264</v>
      </c>
      <c r="L42" s="22"/>
    </row>
    <row r="43" spans="1:12" x14ac:dyDescent="0.15">
      <c r="A43" s="63" t="s">
        <v>145</v>
      </c>
      <c r="B43" s="64">
        <f t="shared" si="0"/>
        <v>12</v>
      </c>
      <c r="C43" s="6" t="s">
        <v>53</v>
      </c>
      <c r="D43" s="7" t="s">
        <v>48</v>
      </c>
      <c r="E43" s="14" t="s">
        <v>78</v>
      </c>
      <c r="F43" s="10" t="s">
        <v>55</v>
      </c>
      <c r="G43" s="10" t="s">
        <v>165</v>
      </c>
      <c r="H43" s="10" t="s">
        <v>165</v>
      </c>
      <c r="I43" s="7" t="s">
        <v>263</v>
      </c>
      <c r="J43" s="7" t="s">
        <v>246</v>
      </c>
      <c r="K43" s="17" t="s">
        <v>264</v>
      </c>
      <c r="L43" s="22"/>
    </row>
    <row r="44" spans="1:12" x14ac:dyDescent="0.15">
      <c r="A44" s="63" t="s">
        <v>145</v>
      </c>
      <c r="B44" s="64">
        <f t="shared" si="0"/>
        <v>13</v>
      </c>
      <c r="C44" s="6" t="s">
        <v>54</v>
      </c>
      <c r="D44" s="7" t="s">
        <v>48</v>
      </c>
      <c r="E44" s="14" t="s">
        <v>78</v>
      </c>
      <c r="F44" s="10" t="s">
        <v>56</v>
      </c>
      <c r="G44" s="10" t="s">
        <v>187</v>
      </c>
      <c r="H44" s="10" t="s">
        <v>165</v>
      </c>
      <c r="I44" s="7" t="s">
        <v>263</v>
      </c>
      <c r="J44" s="7" t="s">
        <v>246</v>
      </c>
      <c r="K44" s="17" t="s">
        <v>264</v>
      </c>
      <c r="L44" s="22"/>
    </row>
    <row r="45" spans="1:12" x14ac:dyDescent="0.15">
      <c r="A45" s="63" t="s">
        <v>145</v>
      </c>
      <c r="B45" s="64">
        <f t="shared" si="0"/>
        <v>14</v>
      </c>
      <c r="C45" s="21" t="s">
        <v>388</v>
      </c>
      <c r="D45" s="7" t="s">
        <v>19</v>
      </c>
      <c r="E45" s="14" t="s">
        <v>81</v>
      </c>
      <c r="F45" s="10" t="s">
        <v>59</v>
      </c>
      <c r="G45" s="10" t="s">
        <v>165</v>
      </c>
      <c r="H45" s="10" t="s">
        <v>165</v>
      </c>
      <c r="I45" s="7"/>
      <c r="J45" s="7" t="s">
        <v>267</v>
      </c>
      <c r="K45" s="17" t="s">
        <v>402</v>
      </c>
      <c r="L45" s="22"/>
    </row>
    <row r="46" spans="1:12" x14ac:dyDescent="0.15">
      <c r="A46" s="63" t="s">
        <v>145</v>
      </c>
      <c r="B46" s="64">
        <f t="shared" si="0"/>
        <v>15</v>
      </c>
      <c r="C46" s="21" t="s">
        <v>389</v>
      </c>
      <c r="D46" s="7" t="s">
        <v>20</v>
      </c>
      <c r="E46" s="14" t="s">
        <v>81</v>
      </c>
      <c r="F46" s="10" t="s">
        <v>60</v>
      </c>
      <c r="G46" s="10" t="s">
        <v>165</v>
      </c>
      <c r="H46" s="10" t="s">
        <v>165</v>
      </c>
      <c r="I46" s="7"/>
      <c r="J46" s="7" t="s">
        <v>267</v>
      </c>
      <c r="K46" s="17" t="s">
        <v>402</v>
      </c>
      <c r="L46" s="22"/>
    </row>
    <row r="47" spans="1:12" x14ac:dyDescent="0.15">
      <c r="A47" s="63" t="s">
        <v>145</v>
      </c>
      <c r="B47" s="64">
        <f t="shared" si="0"/>
        <v>16</v>
      </c>
      <c r="C47" s="21" t="s">
        <v>390</v>
      </c>
      <c r="D47" s="7" t="s">
        <v>20</v>
      </c>
      <c r="E47" s="14" t="s">
        <v>81</v>
      </c>
      <c r="F47" s="10" t="s">
        <v>61</v>
      </c>
      <c r="G47" s="10" t="s">
        <v>165</v>
      </c>
      <c r="H47" s="10" t="s">
        <v>165</v>
      </c>
      <c r="I47" s="7"/>
      <c r="J47" s="7" t="s">
        <v>267</v>
      </c>
      <c r="K47" s="17" t="s">
        <v>402</v>
      </c>
      <c r="L47" s="22"/>
    </row>
    <row r="48" spans="1:12" x14ac:dyDescent="0.15">
      <c r="A48" s="63" t="s">
        <v>145</v>
      </c>
      <c r="B48" s="64">
        <f t="shared" si="0"/>
        <v>17</v>
      </c>
      <c r="C48" s="6" t="s">
        <v>362</v>
      </c>
      <c r="D48" s="7" t="s">
        <v>40</v>
      </c>
      <c r="E48" s="15" t="s">
        <v>346</v>
      </c>
      <c r="F48" s="10" t="s">
        <v>57</v>
      </c>
      <c r="G48" s="10" t="s">
        <v>169</v>
      </c>
      <c r="H48" s="10" t="s">
        <v>326</v>
      </c>
      <c r="I48" s="7"/>
      <c r="J48" s="7" t="s">
        <v>350</v>
      </c>
      <c r="K48" s="17" t="s">
        <v>250</v>
      </c>
      <c r="L48" s="22"/>
    </row>
    <row r="49" spans="1:12" x14ac:dyDescent="0.15">
      <c r="A49" s="63" t="s">
        <v>145</v>
      </c>
      <c r="B49" s="64">
        <f t="shared" si="0"/>
        <v>18</v>
      </c>
      <c r="C49" s="32" t="s">
        <v>363</v>
      </c>
      <c r="D49" s="10" t="s">
        <v>40</v>
      </c>
      <c r="E49" s="15" t="s">
        <v>346</v>
      </c>
      <c r="F49" s="10" t="s">
        <v>64</v>
      </c>
      <c r="G49" s="10" t="s">
        <v>165</v>
      </c>
      <c r="H49" s="10" t="s">
        <v>165</v>
      </c>
      <c r="I49" s="7"/>
      <c r="J49" s="7" t="s">
        <v>350</v>
      </c>
      <c r="K49" s="17" t="s">
        <v>250</v>
      </c>
      <c r="L49" s="22"/>
    </row>
    <row r="50" spans="1:12" x14ac:dyDescent="0.15">
      <c r="A50" s="63" t="s">
        <v>145</v>
      </c>
      <c r="B50" s="64">
        <f t="shared" si="0"/>
        <v>19</v>
      </c>
      <c r="C50" s="6" t="s">
        <v>391</v>
      </c>
      <c r="D50" s="7" t="s">
        <v>40</v>
      </c>
      <c r="E50" s="15" t="s">
        <v>346</v>
      </c>
      <c r="F50" s="10" t="s">
        <v>71</v>
      </c>
      <c r="G50" s="10" t="s">
        <v>168</v>
      </c>
      <c r="H50" s="10" t="s">
        <v>326</v>
      </c>
      <c r="I50" s="7"/>
      <c r="J50" s="7" t="s">
        <v>241</v>
      </c>
      <c r="K50" s="17" t="s">
        <v>242</v>
      </c>
      <c r="L50" s="22"/>
    </row>
    <row r="51" spans="1:12" x14ac:dyDescent="0.15">
      <c r="A51" s="69" t="s">
        <v>145</v>
      </c>
      <c r="B51" s="64">
        <f t="shared" si="0"/>
        <v>20</v>
      </c>
      <c r="C51" s="31" t="s">
        <v>392</v>
      </c>
      <c r="D51" s="27" t="s">
        <v>48</v>
      </c>
      <c r="E51" s="15" t="s">
        <v>346</v>
      </c>
      <c r="F51" s="29" t="s">
        <v>73</v>
      </c>
      <c r="G51" s="29" t="s">
        <v>169</v>
      </c>
      <c r="H51" s="10" t="s">
        <v>165</v>
      </c>
      <c r="I51" s="27"/>
      <c r="J51" s="7" t="s">
        <v>241</v>
      </c>
      <c r="K51" s="17" t="s">
        <v>242</v>
      </c>
      <c r="L51" s="30"/>
    </row>
    <row r="52" spans="1:12" x14ac:dyDescent="0.15">
      <c r="A52" s="69" t="s">
        <v>145</v>
      </c>
      <c r="B52" s="64">
        <f t="shared" si="0"/>
        <v>21</v>
      </c>
      <c r="C52" s="31" t="s">
        <v>103</v>
      </c>
      <c r="D52" s="7" t="s">
        <v>19</v>
      </c>
      <c r="E52" s="15" t="s">
        <v>346</v>
      </c>
      <c r="F52" s="29" t="s">
        <v>101</v>
      </c>
      <c r="G52" s="10" t="s">
        <v>165</v>
      </c>
      <c r="H52" s="10" t="s">
        <v>165</v>
      </c>
      <c r="I52" s="27"/>
      <c r="J52" s="27" t="s">
        <v>268</v>
      </c>
      <c r="K52" s="28" t="s">
        <v>269</v>
      </c>
      <c r="L52" s="30"/>
    </row>
    <row r="53" spans="1:12" x14ac:dyDescent="0.15">
      <c r="A53" s="69" t="s">
        <v>145</v>
      </c>
      <c r="B53" s="64">
        <f t="shared" si="0"/>
        <v>22</v>
      </c>
      <c r="C53" s="31" t="s">
        <v>104</v>
      </c>
      <c r="D53" s="27" t="s">
        <v>20</v>
      </c>
      <c r="E53" s="15" t="s">
        <v>346</v>
      </c>
      <c r="F53" s="29" t="s">
        <v>102</v>
      </c>
      <c r="G53" s="10" t="s">
        <v>165</v>
      </c>
      <c r="H53" s="10" t="s">
        <v>165</v>
      </c>
      <c r="I53" s="27"/>
      <c r="J53" s="27" t="s">
        <v>268</v>
      </c>
      <c r="K53" s="28" t="s">
        <v>269</v>
      </c>
      <c r="L53" s="30"/>
    </row>
    <row r="54" spans="1:12" x14ac:dyDescent="0.15">
      <c r="A54" s="69" t="s">
        <v>145</v>
      </c>
      <c r="B54" s="64">
        <f t="shared" si="0"/>
        <v>23</v>
      </c>
      <c r="C54" s="31" t="s">
        <v>107</v>
      </c>
      <c r="D54" s="27" t="s">
        <v>105</v>
      </c>
      <c r="E54" s="15" t="s">
        <v>346</v>
      </c>
      <c r="F54" s="29" t="s">
        <v>106</v>
      </c>
      <c r="G54" s="10" t="s">
        <v>165</v>
      </c>
      <c r="H54" s="10" t="s">
        <v>165</v>
      </c>
      <c r="I54" s="27" t="s">
        <v>229</v>
      </c>
      <c r="J54" s="27" t="s">
        <v>229</v>
      </c>
      <c r="K54" s="28" t="s">
        <v>270</v>
      </c>
      <c r="L54" s="30"/>
    </row>
    <row r="55" spans="1:12" x14ac:dyDescent="0.15">
      <c r="A55" s="69" t="s">
        <v>145</v>
      </c>
      <c r="B55" s="64">
        <f t="shared" si="0"/>
        <v>24</v>
      </c>
      <c r="C55" s="31" t="s">
        <v>335</v>
      </c>
      <c r="D55" s="27" t="s">
        <v>108</v>
      </c>
      <c r="E55" s="15" t="s">
        <v>346</v>
      </c>
      <c r="F55" s="29" t="s">
        <v>109</v>
      </c>
      <c r="G55" s="10" t="s">
        <v>165</v>
      </c>
      <c r="H55" s="10" t="s">
        <v>165</v>
      </c>
      <c r="I55" s="27" t="s">
        <v>229</v>
      </c>
      <c r="J55" s="27" t="s">
        <v>229</v>
      </c>
      <c r="K55" s="28" t="s">
        <v>270</v>
      </c>
      <c r="L55" s="30"/>
    </row>
    <row r="56" spans="1:12" x14ac:dyDescent="0.15">
      <c r="A56" s="69" t="s">
        <v>145</v>
      </c>
      <c r="B56" s="64">
        <f t="shared" si="0"/>
        <v>25</v>
      </c>
      <c r="C56" s="31" t="s">
        <v>110</v>
      </c>
      <c r="D56" s="27" t="s">
        <v>19</v>
      </c>
      <c r="E56" s="15" t="s">
        <v>346</v>
      </c>
      <c r="F56" s="33" t="s">
        <v>111</v>
      </c>
      <c r="G56" s="10" t="s">
        <v>165</v>
      </c>
      <c r="H56" s="10" t="s">
        <v>165</v>
      </c>
      <c r="I56" s="27"/>
      <c r="J56" s="27" t="s">
        <v>251</v>
      </c>
      <c r="K56" s="28" t="s">
        <v>271</v>
      </c>
      <c r="L56" s="30"/>
    </row>
    <row r="57" spans="1:12" x14ac:dyDescent="0.15">
      <c r="A57" s="69" t="s">
        <v>145</v>
      </c>
      <c r="B57" s="64">
        <f t="shared" si="0"/>
        <v>26</v>
      </c>
      <c r="C57" s="31" t="s">
        <v>336</v>
      </c>
      <c r="D57" s="27" t="s">
        <v>108</v>
      </c>
      <c r="E57" s="15" t="s">
        <v>346</v>
      </c>
      <c r="F57" s="29" t="s">
        <v>112</v>
      </c>
      <c r="G57" s="10" t="s">
        <v>165</v>
      </c>
      <c r="H57" s="10" t="s">
        <v>165</v>
      </c>
      <c r="I57" s="27"/>
      <c r="J57" s="27" t="s">
        <v>251</v>
      </c>
      <c r="K57" s="28" t="s">
        <v>271</v>
      </c>
      <c r="L57" s="30"/>
    </row>
    <row r="58" spans="1:12" x14ac:dyDescent="0.15">
      <c r="A58" s="69" t="s">
        <v>145</v>
      </c>
      <c r="B58" s="64">
        <f t="shared" si="0"/>
        <v>27</v>
      </c>
      <c r="C58" s="31" t="s">
        <v>337</v>
      </c>
      <c r="D58" s="27" t="s">
        <v>108</v>
      </c>
      <c r="E58" s="15" t="s">
        <v>346</v>
      </c>
      <c r="F58" s="29" t="s">
        <v>113</v>
      </c>
      <c r="G58" s="10" t="s">
        <v>165</v>
      </c>
      <c r="H58" s="10" t="s">
        <v>165</v>
      </c>
      <c r="I58" s="27"/>
      <c r="J58" s="27" t="s">
        <v>251</v>
      </c>
      <c r="K58" s="28" t="s">
        <v>271</v>
      </c>
      <c r="L58" s="30"/>
    </row>
    <row r="59" spans="1:12" x14ac:dyDescent="0.15">
      <c r="A59" s="69" t="s">
        <v>145</v>
      </c>
      <c r="B59" s="64">
        <f t="shared" si="0"/>
        <v>28</v>
      </c>
      <c r="C59" s="31" t="s">
        <v>338</v>
      </c>
      <c r="D59" s="27" t="s">
        <v>19</v>
      </c>
      <c r="E59" s="15" t="s">
        <v>346</v>
      </c>
      <c r="F59" s="29" t="s">
        <v>114</v>
      </c>
      <c r="G59" s="10" t="s">
        <v>165</v>
      </c>
      <c r="H59" s="10" t="s">
        <v>165</v>
      </c>
      <c r="I59" s="27"/>
      <c r="J59" s="27" t="s">
        <v>339</v>
      </c>
      <c r="K59" s="28" t="s">
        <v>272</v>
      </c>
      <c r="L59" s="30"/>
    </row>
    <row r="60" spans="1:12" x14ac:dyDescent="0.15">
      <c r="A60" s="69" t="s">
        <v>145</v>
      </c>
      <c r="B60" s="64">
        <f t="shared" si="0"/>
        <v>29</v>
      </c>
      <c r="C60" s="31" t="s">
        <v>376</v>
      </c>
      <c r="D60" s="27" t="s">
        <v>108</v>
      </c>
      <c r="E60" s="15" t="s">
        <v>346</v>
      </c>
      <c r="F60" s="29" t="s">
        <v>115</v>
      </c>
      <c r="G60" s="10" t="s">
        <v>165</v>
      </c>
      <c r="H60" s="10" t="s">
        <v>165</v>
      </c>
      <c r="I60" s="7"/>
      <c r="J60" s="27" t="s">
        <v>375</v>
      </c>
      <c r="K60" s="28" t="s">
        <v>273</v>
      </c>
      <c r="L60" s="30"/>
    </row>
    <row r="61" spans="1:12" x14ac:dyDescent="0.15">
      <c r="A61" s="69" t="s">
        <v>145</v>
      </c>
      <c r="B61" s="64">
        <f t="shared" si="0"/>
        <v>30</v>
      </c>
      <c r="C61" s="31" t="s">
        <v>377</v>
      </c>
      <c r="D61" s="27" t="s">
        <v>108</v>
      </c>
      <c r="E61" s="15" t="s">
        <v>346</v>
      </c>
      <c r="F61" s="29" t="s">
        <v>116</v>
      </c>
      <c r="G61" s="10" t="s">
        <v>165</v>
      </c>
      <c r="H61" s="29" t="s">
        <v>187</v>
      </c>
      <c r="I61" s="7"/>
      <c r="J61" s="27" t="s">
        <v>375</v>
      </c>
      <c r="K61" s="28" t="s">
        <v>273</v>
      </c>
      <c r="L61" s="30"/>
    </row>
    <row r="62" spans="1:12" x14ac:dyDescent="0.15">
      <c r="A62" s="69" t="s">
        <v>145</v>
      </c>
      <c r="B62" s="64">
        <f t="shared" si="0"/>
        <v>31</v>
      </c>
      <c r="C62" s="31" t="s">
        <v>118</v>
      </c>
      <c r="D62" s="27" t="s">
        <v>19</v>
      </c>
      <c r="E62" s="15" t="s">
        <v>346</v>
      </c>
      <c r="F62" s="29" t="s">
        <v>119</v>
      </c>
      <c r="G62" s="10" t="s">
        <v>165</v>
      </c>
      <c r="H62" s="10" t="s">
        <v>165</v>
      </c>
      <c r="I62" s="27"/>
      <c r="J62" s="27" t="s">
        <v>280</v>
      </c>
      <c r="K62" s="28" t="s">
        <v>274</v>
      </c>
      <c r="L62" s="30"/>
    </row>
    <row r="63" spans="1:12" ht="14.25" customHeight="1" x14ac:dyDescent="0.15">
      <c r="A63" s="69" t="s">
        <v>145</v>
      </c>
      <c r="B63" s="64">
        <f t="shared" si="0"/>
        <v>32</v>
      </c>
      <c r="C63" s="31" t="s">
        <v>340</v>
      </c>
      <c r="D63" s="27" t="s">
        <v>108</v>
      </c>
      <c r="E63" s="15" t="s">
        <v>346</v>
      </c>
      <c r="F63" s="29" t="s">
        <v>120</v>
      </c>
      <c r="G63" s="10" t="s">
        <v>165</v>
      </c>
      <c r="H63" s="10" t="s">
        <v>165</v>
      </c>
      <c r="I63" s="27" t="s">
        <v>229</v>
      </c>
      <c r="J63" s="27" t="s">
        <v>229</v>
      </c>
      <c r="K63" s="28" t="s">
        <v>270</v>
      </c>
      <c r="L63" s="30"/>
    </row>
    <row r="64" spans="1:12" x14ac:dyDescent="0.15">
      <c r="A64" s="69" t="s">
        <v>145</v>
      </c>
      <c r="B64" s="64">
        <f t="shared" si="0"/>
        <v>33</v>
      </c>
      <c r="C64" s="6" t="s">
        <v>364</v>
      </c>
      <c r="D64" s="27" t="s">
        <v>19</v>
      </c>
      <c r="E64" s="15" t="s">
        <v>346</v>
      </c>
      <c r="F64" s="29" t="s">
        <v>121</v>
      </c>
      <c r="G64" s="29" t="s">
        <v>169</v>
      </c>
      <c r="H64" s="10" t="s">
        <v>326</v>
      </c>
      <c r="I64" s="27"/>
      <c r="J64" s="27" t="s">
        <v>350</v>
      </c>
      <c r="K64" s="28" t="s">
        <v>254</v>
      </c>
      <c r="L64" s="30"/>
    </row>
    <row r="65" spans="1:12" x14ac:dyDescent="0.15">
      <c r="A65" s="69" t="s">
        <v>145</v>
      </c>
      <c r="B65" s="64">
        <f t="shared" si="0"/>
        <v>34</v>
      </c>
      <c r="C65" s="41" t="s">
        <v>341</v>
      </c>
      <c r="D65" s="27" t="s">
        <v>108</v>
      </c>
      <c r="E65" s="15" t="s">
        <v>346</v>
      </c>
      <c r="F65" s="29" t="s">
        <v>123</v>
      </c>
      <c r="G65" s="10" t="s">
        <v>165</v>
      </c>
      <c r="H65" s="10" t="s">
        <v>165</v>
      </c>
      <c r="I65" s="27"/>
      <c r="J65" s="27" t="s">
        <v>275</v>
      </c>
      <c r="K65" s="28" t="s">
        <v>276</v>
      </c>
      <c r="L65" s="30"/>
    </row>
    <row r="66" spans="1:12" x14ac:dyDescent="0.15">
      <c r="A66" s="69" t="s">
        <v>145</v>
      </c>
      <c r="B66" s="64">
        <f t="shared" si="0"/>
        <v>35</v>
      </c>
      <c r="C66" s="6" t="s">
        <v>342</v>
      </c>
      <c r="D66" s="27" t="s">
        <v>19</v>
      </c>
      <c r="E66" s="15" t="s">
        <v>346</v>
      </c>
      <c r="F66" s="29" t="s">
        <v>124</v>
      </c>
      <c r="G66" s="10" t="s">
        <v>165</v>
      </c>
      <c r="H66" s="10" t="s">
        <v>165</v>
      </c>
      <c r="I66" s="27"/>
      <c r="J66" s="27" t="s">
        <v>275</v>
      </c>
      <c r="K66" s="28" t="s">
        <v>276</v>
      </c>
      <c r="L66" s="30"/>
    </row>
    <row r="67" spans="1:12" x14ac:dyDescent="0.15">
      <c r="A67" s="69" t="s">
        <v>145</v>
      </c>
      <c r="B67" s="64">
        <f t="shared" si="0"/>
        <v>36</v>
      </c>
      <c r="C67" s="32" t="s">
        <v>343</v>
      </c>
      <c r="D67" s="27" t="s">
        <v>108</v>
      </c>
      <c r="E67" s="15" t="s">
        <v>346</v>
      </c>
      <c r="F67" s="29" t="s">
        <v>125</v>
      </c>
      <c r="G67" s="10" t="s">
        <v>165</v>
      </c>
      <c r="H67" s="10" t="s">
        <v>165</v>
      </c>
      <c r="I67" s="27"/>
      <c r="J67" s="27" t="s">
        <v>275</v>
      </c>
      <c r="K67" s="28" t="s">
        <v>276</v>
      </c>
      <c r="L67" s="30"/>
    </row>
    <row r="68" spans="1:12" x14ac:dyDescent="0.15">
      <c r="A68" s="69" t="s">
        <v>145</v>
      </c>
      <c r="B68" s="64">
        <f t="shared" si="0"/>
        <v>37</v>
      </c>
      <c r="C68" s="32" t="s">
        <v>126</v>
      </c>
      <c r="D68" s="27" t="s">
        <v>108</v>
      </c>
      <c r="E68" s="15" t="s">
        <v>346</v>
      </c>
      <c r="F68" s="29" t="s">
        <v>127</v>
      </c>
      <c r="G68" s="10" t="s">
        <v>165</v>
      </c>
      <c r="H68" s="10" t="s">
        <v>165</v>
      </c>
      <c r="I68" s="27"/>
      <c r="J68" s="27" t="s">
        <v>275</v>
      </c>
      <c r="K68" s="28" t="s">
        <v>276</v>
      </c>
      <c r="L68" s="30"/>
    </row>
    <row r="69" spans="1:12" x14ac:dyDescent="0.15">
      <c r="A69" s="69" t="s">
        <v>145</v>
      </c>
      <c r="B69" s="64">
        <f t="shared" si="0"/>
        <v>38</v>
      </c>
      <c r="C69" s="32" t="s">
        <v>365</v>
      </c>
      <c r="D69" s="27" t="s">
        <v>19</v>
      </c>
      <c r="E69" s="15" t="s">
        <v>346</v>
      </c>
      <c r="F69" s="29" t="s">
        <v>128</v>
      </c>
      <c r="G69" s="29" t="s">
        <v>167</v>
      </c>
      <c r="H69" s="10" t="s">
        <v>326</v>
      </c>
      <c r="I69" s="27"/>
      <c r="J69" s="27" t="s">
        <v>350</v>
      </c>
      <c r="K69" s="28" t="s">
        <v>277</v>
      </c>
      <c r="L69" s="30"/>
    </row>
    <row r="70" spans="1:12" x14ac:dyDescent="0.15">
      <c r="A70" s="69" t="s">
        <v>145</v>
      </c>
      <c r="B70" s="64">
        <f t="shared" si="0"/>
        <v>39</v>
      </c>
      <c r="C70" s="32" t="s">
        <v>366</v>
      </c>
      <c r="D70" s="27" t="s">
        <v>108</v>
      </c>
      <c r="E70" s="15" t="s">
        <v>346</v>
      </c>
      <c r="F70" s="29" t="s">
        <v>129</v>
      </c>
      <c r="G70" s="29" t="s">
        <v>166</v>
      </c>
      <c r="H70" s="10" t="s">
        <v>165</v>
      </c>
      <c r="I70" s="27"/>
      <c r="J70" s="27" t="s">
        <v>350</v>
      </c>
      <c r="K70" s="28" t="s">
        <v>277</v>
      </c>
      <c r="L70" s="30"/>
    </row>
    <row r="71" spans="1:12" x14ac:dyDescent="0.15">
      <c r="A71" s="69" t="s">
        <v>145</v>
      </c>
      <c r="B71" s="64">
        <f t="shared" si="0"/>
        <v>40</v>
      </c>
      <c r="C71" s="42" t="s">
        <v>393</v>
      </c>
      <c r="D71" s="27" t="s">
        <v>19</v>
      </c>
      <c r="E71" s="15" t="s">
        <v>346</v>
      </c>
      <c r="F71" s="29" t="s">
        <v>130</v>
      </c>
      <c r="G71" s="10" t="s">
        <v>165</v>
      </c>
      <c r="H71" s="10" t="s">
        <v>165</v>
      </c>
      <c r="I71" s="27"/>
      <c r="J71" s="27" t="s">
        <v>279</v>
      </c>
      <c r="K71" s="28" t="s">
        <v>278</v>
      </c>
      <c r="L71" s="30"/>
    </row>
    <row r="72" spans="1:12" x14ac:dyDescent="0.15">
      <c r="A72" s="69" t="s">
        <v>145</v>
      </c>
      <c r="B72" s="64">
        <f t="shared" si="0"/>
        <v>41</v>
      </c>
      <c r="C72" s="42" t="s">
        <v>394</v>
      </c>
      <c r="D72" s="27" t="s">
        <v>20</v>
      </c>
      <c r="E72" s="15" t="s">
        <v>346</v>
      </c>
      <c r="F72" s="29" t="s">
        <v>131</v>
      </c>
      <c r="G72" s="10" t="s">
        <v>165</v>
      </c>
      <c r="H72" s="10" t="s">
        <v>165</v>
      </c>
      <c r="I72" s="27"/>
      <c r="J72" s="27" t="s">
        <v>339</v>
      </c>
      <c r="K72" s="28" t="s">
        <v>272</v>
      </c>
      <c r="L72" s="30"/>
    </row>
    <row r="73" spans="1:12" x14ac:dyDescent="0.15">
      <c r="A73" s="69" t="s">
        <v>145</v>
      </c>
      <c r="B73" s="64">
        <f t="shared" si="0"/>
        <v>42</v>
      </c>
      <c r="C73" s="31" t="s">
        <v>152</v>
      </c>
      <c r="D73" s="27" t="s">
        <v>19</v>
      </c>
      <c r="E73" s="15" t="s">
        <v>346</v>
      </c>
      <c r="F73" s="29" t="s">
        <v>153</v>
      </c>
      <c r="G73" s="10" t="s">
        <v>165</v>
      </c>
      <c r="H73" s="10" t="s">
        <v>165</v>
      </c>
      <c r="I73" s="27"/>
      <c r="J73" s="27" t="s">
        <v>280</v>
      </c>
      <c r="K73" s="28" t="s">
        <v>274</v>
      </c>
      <c r="L73" s="30"/>
    </row>
    <row r="74" spans="1:12" x14ac:dyDescent="0.15">
      <c r="A74" s="69" t="s">
        <v>145</v>
      </c>
      <c r="B74" s="64">
        <f t="shared" ref="B74:B76" si="1">B73+1</f>
        <v>43</v>
      </c>
      <c r="C74" s="42" t="s">
        <v>347</v>
      </c>
      <c r="D74" s="27" t="s">
        <v>20</v>
      </c>
      <c r="E74" s="45" t="s">
        <v>327</v>
      </c>
      <c r="F74" s="29" t="s">
        <v>132</v>
      </c>
      <c r="G74" s="10" t="s">
        <v>165</v>
      </c>
      <c r="H74" s="10" t="s">
        <v>165</v>
      </c>
      <c r="I74" s="7"/>
      <c r="J74" s="27" t="s">
        <v>229</v>
      </c>
      <c r="K74" s="28" t="s">
        <v>403</v>
      </c>
      <c r="L74" s="30"/>
    </row>
    <row r="75" spans="1:12" x14ac:dyDescent="0.15">
      <c r="A75" s="69" t="s">
        <v>145</v>
      </c>
      <c r="B75" s="64">
        <f t="shared" si="1"/>
        <v>44</v>
      </c>
      <c r="C75" s="42" t="s">
        <v>344</v>
      </c>
      <c r="D75" s="27" t="s">
        <v>20</v>
      </c>
      <c r="E75" s="15" t="s">
        <v>346</v>
      </c>
      <c r="F75" s="29" t="s">
        <v>133</v>
      </c>
      <c r="G75" s="10" t="s">
        <v>165</v>
      </c>
      <c r="H75" s="29" t="s">
        <v>187</v>
      </c>
      <c r="J75" s="27" t="s">
        <v>350</v>
      </c>
      <c r="K75" s="28" t="s">
        <v>281</v>
      </c>
      <c r="L75" s="30"/>
    </row>
    <row r="76" spans="1:12" x14ac:dyDescent="0.15">
      <c r="A76" s="69" t="s">
        <v>145</v>
      </c>
      <c r="B76" s="64">
        <f t="shared" si="1"/>
        <v>45</v>
      </c>
      <c r="C76" s="42" t="s">
        <v>395</v>
      </c>
      <c r="D76" s="27" t="s">
        <v>20</v>
      </c>
      <c r="E76" s="15" t="s">
        <v>346</v>
      </c>
      <c r="F76" s="29" t="s">
        <v>155</v>
      </c>
      <c r="G76" s="10" t="s">
        <v>165</v>
      </c>
      <c r="H76" s="10" t="s">
        <v>165</v>
      </c>
      <c r="I76" s="27"/>
      <c r="J76" s="27" t="s">
        <v>282</v>
      </c>
      <c r="K76" s="28" t="s">
        <v>283</v>
      </c>
      <c r="L76" s="30"/>
    </row>
    <row r="77" spans="1:12" x14ac:dyDescent="0.15">
      <c r="A77" s="69" t="s">
        <v>145</v>
      </c>
      <c r="B77" s="64">
        <f t="shared" ref="B77:B78" si="2">B76+1</f>
        <v>46</v>
      </c>
      <c r="C77" s="42" t="s">
        <v>396</v>
      </c>
      <c r="D77" s="27" t="s">
        <v>19</v>
      </c>
      <c r="E77" s="45" t="s">
        <v>328</v>
      </c>
      <c r="F77" s="29" t="s">
        <v>156</v>
      </c>
      <c r="G77" s="29" t="s">
        <v>169</v>
      </c>
      <c r="H77" s="10" t="s">
        <v>165</v>
      </c>
      <c r="I77" s="27" t="s">
        <v>289</v>
      </c>
      <c r="J77" s="27" t="s">
        <v>241</v>
      </c>
      <c r="K77" s="28" t="s">
        <v>292</v>
      </c>
      <c r="L77" s="30"/>
    </row>
    <row r="78" spans="1:12" x14ac:dyDescent="0.15">
      <c r="A78" s="69" t="s">
        <v>145</v>
      </c>
      <c r="B78" s="64">
        <f t="shared" si="2"/>
        <v>47</v>
      </c>
      <c r="C78" s="42" t="s">
        <v>397</v>
      </c>
      <c r="D78" s="27" t="s">
        <v>19</v>
      </c>
      <c r="E78" s="15" t="s">
        <v>346</v>
      </c>
      <c r="F78" s="29" t="s">
        <v>134</v>
      </c>
      <c r="G78" s="10" t="s">
        <v>165</v>
      </c>
      <c r="H78" s="10" t="s">
        <v>165</v>
      </c>
      <c r="I78" s="27"/>
      <c r="J78" s="27" t="s">
        <v>349</v>
      </c>
      <c r="K78" s="28" t="s">
        <v>293</v>
      </c>
      <c r="L78" s="30"/>
    </row>
    <row r="79" spans="1:12" x14ac:dyDescent="0.15">
      <c r="A79" s="69" t="s">
        <v>145</v>
      </c>
      <c r="B79" s="64">
        <f t="shared" ref="B79" si="3">B78+1</f>
        <v>48</v>
      </c>
      <c r="C79" s="42" t="s">
        <v>136</v>
      </c>
      <c r="D79" s="27" t="s">
        <v>19</v>
      </c>
      <c r="E79" s="15" t="s">
        <v>346</v>
      </c>
      <c r="F79" s="29" t="s">
        <v>135</v>
      </c>
      <c r="G79" s="10" t="s">
        <v>165</v>
      </c>
      <c r="H79" s="10" t="s">
        <v>165</v>
      </c>
      <c r="I79" s="27"/>
      <c r="J79" s="27" t="s">
        <v>294</v>
      </c>
      <c r="K79" s="28" t="s">
        <v>295</v>
      </c>
      <c r="L79" s="30"/>
    </row>
    <row r="80" spans="1:12" x14ac:dyDescent="0.15">
      <c r="A80" s="69" t="s">
        <v>145</v>
      </c>
      <c r="B80" s="64">
        <f t="shared" ref="B80:B82" si="4">B79+1</f>
        <v>49</v>
      </c>
      <c r="C80" s="42" t="s">
        <v>138</v>
      </c>
      <c r="D80" s="27" t="s">
        <v>19</v>
      </c>
      <c r="E80" s="15" t="s">
        <v>346</v>
      </c>
      <c r="F80" s="29" t="s">
        <v>137</v>
      </c>
      <c r="G80" s="10" t="s">
        <v>165</v>
      </c>
      <c r="H80" s="10" t="s">
        <v>165</v>
      </c>
      <c r="I80" s="27"/>
      <c r="J80" s="27" t="s">
        <v>291</v>
      </c>
      <c r="K80" s="28" t="s">
        <v>298</v>
      </c>
      <c r="L80" s="30"/>
    </row>
    <row r="81" spans="1:12" ht="16.5" x14ac:dyDescent="0.15">
      <c r="A81" s="69" t="s">
        <v>145</v>
      </c>
      <c r="B81" s="64">
        <f t="shared" si="4"/>
        <v>50</v>
      </c>
      <c r="C81" s="42" t="s">
        <v>398</v>
      </c>
      <c r="D81" s="27" t="s">
        <v>20</v>
      </c>
      <c r="E81" s="15" t="s">
        <v>346</v>
      </c>
      <c r="F81" s="29" t="s">
        <v>139</v>
      </c>
      <c r="G81" s="10" t="s">
        <v>165</v>
      </c>
      <c r="H81" s="10" t="s">
        <v>165</v>
      </c>
      <c r="I81" s="27" t="s">
        <v>297</v>
      </c>
      <c r="J81" s="27" t="s">
        <v>291</v>
      </c>
      <c r="K81" s="28" t="s">
        <v>296</v>
      </c>
      <c r="L81" s="30"/>
    </row>
    <row r="82" spans="1:12" x14ac:dyDescent="0.15">
      <c r="A82" s="69" t="s">
        <v>145</v>
      </c>
      <c r="B82" s="64">
        <f t="shared" si="4"/>
        <v>51</v>
      </c>
      <c r="C82" s="31" t="s">
        <v>223</v>
      </c>
      <c r="D82" s="27" t="s">
        <v>42</v>
      </c>
      <c r="E82" s="15" t="s">
        <v>346</v>
      </c>
      <c r="F82" s="29" t="s">
        <v>222</v>
      </c>
      <c r="G82" s="29" t="s">
        <v>165</v>
      </c>
      <c r="H82" s="10" t="s">
        <v>224</v>
      </c>
      <c r="I82" s="27"/>
      <c r="J82" s="27" t="s">
        <v>299</v>
      </c>
      <c r="K82" s="28" t="s">
        <v>283</v>
      </c>
      <c r="L82" s="30"/>
    </row>
    <row r="83" spans="1:12" x14ac:dyDescent="0.15">
      <c r="A83" s="69" t="s">
        <v>145</v>
      </c>
      <c r="B83" s="70">
        <f t="shared" ref="B83" si="5">B82+1</f>
        <v>52</v>
      </c>
      <c r="C83" s="42" t="s">
        <v>367</v>
      </c>
      <c r="D83" s="27" t="s">
        <v>19</v>
      </c>
      <c r="E83" s="15" t="s">
        <v>346</v>
      </c>
      <c r="F83" s="29" t="s">
        <v>158</v>
      </c>
      <c r="G83" s="29" t="s">
        <v>166</v>
      </c>
      <c r="H83" s="10" t="s">
        <v>165</v>
      </c>
      <c r="I83" s="56" t="s">
        <v>345</v>
      </c>
      <c r="J83" s="27" t="s">
        <v>350</v>
      </c>
      <c r="K83" s="28" t="s">
        <v>300</v>
      </c>
      <c r="L83" s="30"/>
    </row>
    <row r="84" spans="1:12" x14ac:dyDescent="0.15">
      <c r="A84" s="69"/>
      <c r="B84" s="70"/>
      <c r="C84" s="42"/>
      <c r="D84" s="27"/>
      <c r="E84" s="33"/>
      <c r="F84" s="29"/>
      <c r="G84" s="29"/>
      <c r="H84" s="10"/>
      <c r="I84" s="29"/>
      <c r="J84" s="27"/>
      <c r="K84" s="28"/>
      <c r="L84" s="30"/>
    </row>
    <row r="85" spans="1:12" ht="15.75" thickBot="1" x14ac:dyDescent="0.2">
      <c r="A85" s="71"/>
      <c r="B85" s="72"/>
      <c r="C85" s="34"/>
      <c r="D85" s="9"/>
      <c r="E85" s="35"/>
      <c r="F85" s="23"/>
      <c r="G85" s="23"/>
      <c r="H85" s="23"/>
      <c r="I85" s="9"/>
      <c r="J85" s="9"/>
      <c r="K85" s="52"/>
      <c r="L85" s="24"/>
    </row>
    <row r="86" spans="1:12" ht="15.75" thickBot="1" x14ac:dyDescent="0.2"/>
    <row r="87" spans="1:12" x14ac:dyDescent="0.15">
      <c r="A87" s="61" t="s">
        <v>149</v>
      </c>
      <c r="B87" s="62">
        <v>1</v>
      </c>
      <c r="C87" s="4" t="s">
        <v>368</v>
      </c>
      <c r="D87" s="5" t="s">
        <v>4</v>
      </c>
      <c r="E87" s="44" t="s">
        <v>369</v>
      </c>
      <c r="F87" s="19" t="s">
        <v>188</v>
      </c>
      <c r="G87" s="19" t="s">
        <v>170</v>
      </c>
      <c r="H87" s="19" t="s">
        <v>170</v>
      </c>
      <c r="I87" s="5" t="s">
        <v>301</v>
      </c>
      <c r="J87" s="5" t="s">
        <v>350</v>
      </c>
      <c r="K87" s="51" t="s">
        <v>302</v>
      </c>
      <c r="L87" s="20"/>
    </row>
    <row r="88" spans="1:12" x14ac:dyDescent="0.15">
      <c r="A88" s="63" t="s">
        <v>150</v>
      </c>
      <c r="B88" s="64">
        <f>B87+1</f>
        <v>2</v>
      </c>
      <c r="C88" s="6" t="s">
        <v>18</v>
      </c>
      <c r="D88" s="7" t="s">
        <v>20</v>
      </c>
      <c r="E88" s="16" t="s">
        <v>29</v>
      </c>
      <c r="F88" s="10" t="s">
        <v>189</v>
      </c>
      <c r="G88" s="10" t="s">
        <v>170</v>
      </c>
      <c r="H88" s="10" t="s">
        <v>170</v>
      </c>
      <c r="I88" s="7"/>
      <c r="J88" s="7" t="s">
        <v>303</v>
      </c>
      <c r="K88" s="17" t="s">
        <v>304</v>
      </c>
      <c r="L88" s="22"/>
    </row>
    <row r="89" spans="1:12" x14ac:dyDescent="0.15">
      <c r="A89" s="63" t="s">
        <v>149</v>
      </c>
      <c r="B89" s="64">
        <f t="shared" ref="B89:B97" si="6">B88+1</f>
        <v>3</v>
      </c>
      <c r="C89" s="81" t="s">
        <v>82</v>
      </c>
      <c r="D89" s="7" t="s">
        <v>19</v>
      </c>
      <c r="E89" s="14" t="s">
        <v>35</v>
      </c>
      <c r="F89" s="10" t="s">
        <v>49</v>
      </c>
      <c r="G89" s="10" t="s">
        <v>170</v>
      </c>
      <c r="H89" s="10" t="s">
        <v>170</v>
      </c>
      <c r="I89" s="7"/>
      <c r="J89" s="7" t="s">
        <v>290</v>
      </c>
      <c r="K89" s="17"/>
      <c r="L89" s="22"/>
    </row>
    <row r="90" spans="1:12" x14ac:dyDescent="0.15">
      <c r="A90" s="63" t="s">
        <v>150</v>
      </c>
      <c r="B90" s="64">
        <f t="shared" si="6"/>
        <v>4</v>
      </c>
      <c r="C90" s="81"/>
      <c r="D90" s="7" t="s">
        <v>21</v>
      </c>
      <c r="E90" s="14" t="s">
        <v>34</v>
      </c>
      <c r="F90" s="10" t="s">
        <v>50</v>
      </c>
      <c r="G90" s="10" t="s">
        <v>170</v>
      </c>
      <c r="H90" s="10" t="s">
        <v>170</v>
      </c>
      <c r="I90" s="7"/>
      <c r="J90" s="7" t="s">
        <v>290</v>
      </c>
      <c r="K90" s="17"/>
      <c r="L90" s="22"/>
    </row>
    <row r="91" spans="1:12" x14ac:dyDescent="0.15">
      <c r="A91" s="63" t="s">
        <v>150</v>
      </c>
      <c r="B91" s="64">
        <f t="shared" si="6"/>
        <v>5</v>
      </c>
      <c r="C91" s="31" t="s">
        <v>151</v>
      </c>
      <c r="D91" s="27" t="s">
        <v>19</v>
      </c>
      <c r="E91" s="15" t="s">
        <v>346</v>
      </c>
      <c r="F91" s="10" t="s">
        <v>117</v>
      </c>
      <c r="G91" s="10" t="s">
        <v>170</v>
      </c>
      <c r="H91" s="10" t="s">
        <v>170</v>
      </c>
      <c r="I91" s="7"/>
      <c r="J91" s="7" t="s">
        <v>305</v>
      </c>
      <c r="K91" s="17" t="s">
        <v>306</v>
      </c>
      <c r="L91" s="22"/>
    </row>
    <row r="92" spans="1:12" x14ac:dyDescent="0.15">
      <c r="A92" s="63" t="s">
        <v>150</v>
      </c>
      <c r="B92" s="64">
        <f t="shared" si="6"/>
        <v>6</v>
      </c>
      <c r="C92" s="6" t="s">
        <v>399</v>
      </c>
      <c r="D92" s="7" t="s">
        <v>20</v>
      </c>
      <c r="E92" s="15" t="s">
        <v>346</v>
      </c>
      <c r="F92" s="10" t="s">
        <v>140</v>
      </c>
      <c r="G92" s="10" t="s">
        <v>170</v>
      </c>
      <c r="H92" s="10" t="s">
        <v>170</v>
      </c>
      <c r="I92" s="7" t="s">
        <v>307</v>
      </c>
      <c r="J92" s="7" t="s">
        <v>308</v>
      </c>
      <c r="K92" s="17" t="s">
        <v>309</v>
      </c>
      <c r="L92" s="22"/>
    </row>
    <row r="93" spans="1:12" x14ac:dyDescent="0.15">
      <c r="A93" s="63" t="s">
        <v>148</v>
      </c>
      <c r="B93" s="64">
        <f t="shared" si="6"/>
        <v>7</v>
      </c>
      <c r="C93" s="31" t="s">
        <v>370</v>
      </c>
      <c r="D93" s="27" t="s">
        <v>20</v>
      </c>
      <c r="E93" s="15" t="s">
        <v>346</v>
      </c>
      <c r="F93" s="10" t="s">
        <v>221</v>
      </c>
      <c r="G93" s="10" t="s">
        <v>284</v>
      </c>
      <c r="H93" s="10" t="s">
        <v>284</v>
      </c>
      <c r="I93" s="7" t="s">
        <v>301</v>
      </c>
      <c r="J93" s="7" t="s">
        <v>350</v>
      </c>
      <c r="K93" s="17" t="s">
        <v>310</v>
      </c>
      <c r="L93" s="22"/>
    </row>
    <row r="94" spans="1:12" x14ac:dyDescent="0.15">
      <c r="A94" s="63" t="s">
        <v>150</v>
      </c>
      <c r="B94" s="64">
        <f t="shared" si="6"/>
        <v>8</v>
      </c>
      <c r="C94" s="31" t="s">
        <v>371</v>
      </c>
      <c r="D94" s="27" t="s">
        <v>19</v>
      </c>
      <c r="E94" s="15" t="s">
        <v>346</v>
      </c>
      <c r="F94" s="10" t="s">
        <v>122</v>
      </c>
      <c r="G94" s="10" t="s">
        <v>284</v>
      </c>
      <c r="H94" s="10" t="s">
        <v>284</v>
      </c>
      <c r="I94" s="7" t="s">
        <v>301</v>
      </c>
      <c r="J94" s="7" t="s">
        <v>350</v>
      </c>
      <c r="K94" s="17" t="s">
        <v>310</v>
      </c>
      <c r="L94" s="22"/>
    </row>
    <row r="95" spans="1:12" x14ac:dyDescent="0.15">
      <c r="A95" s="69" t="s">
        <v>148</v>
      </c>
      <c r="B95" s="70">
        <f t="shared" si="6"/>
        <v>9</v>
      </c>
      <c r="C95" s="31" t="s">
        <v>378</v>
      </c>
      <c r="D95" s="27" t="s">
        <v>19</v>
      </c>
      <c r="E95" s="15" t="s">
        <v>346</v>
      </c>
      <c r="F95" s="10" t="s">
        <v>137</v>
      </c>
      <c r="G95" s="10" t="s">
        <v>284</v>
      </c>
      <c r="H95" s="10" t="s">
        <v>284</v>
      </c>
      <c r="I95" s="7"/>
      <c r="J95" s="7" t="s">
        <v>379</v>
      </c>
      <c r="K95" s="17" t="s">
        <v>311</v>
      </c>
      <c r="L95" s="22"/>
    </row>
    <row r="96" spans="1:12" x14ac:dyDescent="0.15">
      <c r="A96" s="69" t="s">
        <v>148</v>
      </c>
      <c r="B96" s="70">
        <f t="shared" si="6"/>
        <v>10</v>
      </c>
      <c r="C96" s="31" t="s">
        <v>380</v>
      </c>
      <c r="D96" s="27" t="s">
        <v>20</v>
      </c>
      <c r="E96" s="15" t="s">
        <v>346</v>
      </c>
      <c r="F96" s="10" t="s">
        <v>154</v>
      </c>
      <c r="G96" s="10" t="s">
        <v>284</v>
      </c>
      <c r="H96" s="10" t="s">
        <v>284</v>
      </c>
      <c r="I96" s="7"/>
      <c r="J96" s="7" t="s">
        <v>379</v>
      </c>
      <c r="K96" s="17" t="s">
        <v>311</v>
      </c>
      <c r="L96" s="22"/>
    </row>
    <row r="97" spans="1:12" x14ac:dyDescent="0.15">
      <c r="A97" s="69" t="s">
        <v>148</v>
      </c>
      <c r="B97" s="70">
        <f t="shared" si="6"/>
        <v>11</v>
      </c>
      <c r="C97" s="31" t="s">
        <v>400</v>
      </c>
      <c r="D97" s="27" t="s">
        <v>19</v>
      </c>
      <c r="E97" s="45" t="s">
        <v>329</v>
      </c>
      <c r="F97" s="10" t="s">
        <v>157</v>
      </c>
      <c r="G97" s="10" t="s">
        <v>170</v>
      </c>
      <c r="H97" s="10" t="s">
        <v>170</v>
      </c>
      <c r="I97" s="7" t="s">
        <v>312</v>
      </c>
      <c r="J97" s="7"/>
      <c r="K97" s="17"/>
      <c r="L97" s="22"/>
    </row>
    <row r="98" spans="1:12" x14ac:dyDescent="0.15">
      <c r="A98" s="69"/>
      <c r="B98" s="70"/>
      <c r="C98" s="31"/>
      <c r="D98" s="27"/>
      <c r="E98" s="45"/>
      <c r="F98" s="10"/>
      <c r="G98" s="10"/>
      <c r="H98" s="10"/>
      <c r="I98" s="7"/>
      <c r="J98" s="7"/>
      <c r="K98" s="17"/>
      <c r="L98" s="22"/>
    </row>
    <row r="99" spans="1:12" ht="15.75" thickBot="1" x14ac:dyDescent="0.2">
      <c r="A99" s="74"/>
      <c r="B99" s="72"/>
      <c r="C99" s="8"/>
      <c r="D99" s="9"/>
      <c r="E99" s="46"/>
      <c r="F99" s="23"/>
      <c r="G99" s="23"/>
      <c r="H99" s="23"/>
      <c r="I99" s="9"/>
      <c r="J99" s="9"/>
      <c r="K99" s="52"/>
      <c r="L99" s="24"/>
    </row>
    <row r="100" spans="1:12" ht="15.75" thickBot="1" x14ac:dyDescent="0.2"/>
    <row r="101" spans="1:12" x14ac:dyDescent="0.15">
      <c r="A101" s="75" t="s">
        <v>177</v>
      </c>
      <c r="B101" s="76">
        <v>1</v>
      </c>
      <c r="C101" s="4" t="s">
        <v>7</v>
      </c>
      <c r="D101" s="5" t="s">
        <v>4</v>
      </c>
      <c r="E101" s="49" t="s">
        <v>346</v>
      </c>
      <c r="F101" s="19" t="s">
        <v>163</v>
      </c>
      <c r="G101" s="19" t="s">
        <v>171</v>
      </c>
      <c r="H101" s="19" t="s">
        <v>171</v>
      </c>
      <c r="I101" s="5"/>
      <c r="J101" s="5"/>
      <c r="K101" s="51"/>
      <c r="L101" s="20"/>
    </row>
    <row r="102" spans="1:12" x14ac:dyDescent="0.15">
      <c r="A102" s="65" t="s">
        <v>176</v>
      </c>
      <c r="B102" s="77">
        <v>2</v>
      </c>
      <c r="C102" s="6" t="s">
        <v>22</v>
      </c>
      <c r="D102" s="7" t="s">
        <v>4</v>
      </c>
      <c r="E102" s="47" t="s">
        <v>31</v>
      </c>
      <c r="F102" s="10" t="s">
        <v>161</v>
      </c>
      <c r="G102" s="10" t="s">
        <v>173</v>
      </c>
      <c r="H102" s="10" t="s">
        <v>172</v>
      </c>
      <c r="I102" s="7"/>
      <c r="J102" s="7" t="s">
        <v>313</v>
      </c>
      <c r="K102" s="17" t="s">
        <v>314</v>
      </c>
      <c r="L102" s="22"/>
    </row>
    <row r="103" spans="1:12" x14ac:dyDescent="0.15">
      <c r="A103" s="65" t="s">
        <v>176</v>
      </c>
      <c r="B103" s="77">
        <v>3</v>
      </c>
      <c r="C103" s="6" t="s">
        <v>381</v>
      </c>
      <c r="D103" s="7" t="s">
        <v>4</v>
      </c>
      <c r="E103" s="48" t="s">
        <v>382</v>
      </c>
      <c r="F103" s="10" t="s">
        <v>160</v>
      </c>
      <c r="G103" s="10" t="s">
        <v>173</v>
      </c>
      <c r="H103" s="10" t="s">
        <v>285</v>
      </c>
      <c r="I103" s="7"/>
      <c r="J103" s="7" t="s">
        <v>375</v>
      </c>
      <c r="K103" s="17" t="s">
        <v>315</v>
      </c>
      <c r="L103" s="22"/>
    </row>
    <row r="104" spans="1:12" x14ac:dyDescent="0.15">
      <c r="A104" s="65" t="s">
        <v>176</v>
      </c>
      <c r="B104" s="77">
        <v>4</v>
      </c>
      <c r="C104" s="6" t="s">
        <v>383</v>
      </c>
      <c r="D104" s="7" t="s">
        <v>4</v>
      </c>
      <c r="E104" s="48" t="s">
        <v>382</v>
      </c>
      <c r="F104" s="10" t="s">
        <v>160</v>
      </c>
      <c r="G104" s="10" t="s">
        <v>173</v>
      </c>
      <c r="H104" s="10" t="s">
        <v>286</v>
      </c>
      <c r="I104" s="7"/>
      <c r="J104" s="7" t="s">
        <v>375</v>
      </c>
      <c r="K104" s="17" t="s">
        <v>315</v>
      </c>
      <c r="L104" s="22"/>
    </row>
    <row r="105" spans="1:12" x14ac:dyDescent="0.15">
      <c r="A105" s="65" t="s">
        <v>176</v>
      </c>
      <c r="B105" s="77">
        <v>5</v>
      </c>
      <c r="C105" s="6" t="s">
        <v>8</v>
      </c>
      <c r="D105" s="7" t="s">
        <v>4</v>
      </c>
      <c r="E105" s="15" t="s">
        <v>346</v>
      </c>
      <c r="F105" s="10" t="s">
        <v>162</v>
      </c>
      <c r="G105" s="10" t="s">
        <v>174</v>
      </c>
      <c r="H105" s="10" t="s">
        <v>174</v>
      </c>
      <c r="I105" s="7"/>
      <c r="J105" s="7"/>
      <c r="K105" s="17"/>
      <c r="L105" s="22"/>
    </row>
    <row r="106" spans="1:12" x14ac:dyDescent="0.15">
      <c r="A106" s="65" t="s">
        <v>176</v>
      </c>
      <c r="B106" s="77">
        <v>6</v>
      </c>
      <c r="C106" s="6" t="s">
        <v>330</v>
      </c>
      <c r="D106" s="7" t="s">
        <v>193</v>
      </c>
      <c r="E106" s="15" t="s">
        <v>346</v>
      </c>
      <c r="F106" s="10" t="s">
        <v>192</v>
      </c>
      <c r="G106" s="10" t="s">
        <v>194</v>
      </c>
      <c r="H106" s="10" t="s">
        <v>287</v>
      </c>
      <c r="I106" s="7"/>
      <c r="J106" s="7" t="s">
        <v>316</v>
      </c>
      <c r="K106" s="17" t="s">
        <v>317</v>
      </c>
      <c r="L106" s="22"/>
    </row>
    <row r="107" spans="1:12" x14ac:dyDescent="0.15">
      <c r="A107" s="65" t="s">
        <v>176</v>
      </c>
      <c r="B107" s="77">
        <v>7</v>
      </c>
      <c r="C107" s="6" t="s">
        <v>196</v>
      </c>
      <c r="D107" s="7" t="s">
        <v>197</v>
      </c>
      <c r="E107" s="15" t="s">
        <v>346</v>
      </c>
      <c r="F107" s="10" t="s">
        <v>195</v>
      </c>
      <c r="G107" s="10" t="s">
        <v>331</v>
      </c>
      <c r="H107" s="10" t="s">
        <v>331</v>
      </c>
      <c r="I107" s="7"/>
      <c r="J107" s="7" t="s">
        <v>318</v>
      </c>
      <c r="K107" s="17" t="s">
        <v>319</v>
      </c>
      <c r="L107" s="22"/>
    </row>
    <row r="108" spans="1:12" x14ac:dyDescent="0.15">
      <c r="A108" s="65" t="s">
        <v>176</v>
      </c>
      <c r="B108" s="77">
        <f>B107+1</f>
        <v>8</v>
      </c>
      <c r="C108" s="6" t="s">
        <v>198</v>
      </c>
      <c r="D108" s="7" t="s">
        <v>197</v>
      </c>
      <c r="E108" s="15" t="s">
        <v>346</v>
      </c>
      <c r="F108" s="10" t="s">
        <v>205</v>
      </c>
      <c r="G108" s="10" t="s">
        <v>331</v>
      </c>
      <c r="H108" s="10" t="s">
        <v>331</v>
      </c>
      <c r="I108" s="7"/>
      <c r="J108" s="7" t="s">
        <v>318</v>
      </c>
      <c r="K108" s="17" t="s">
        <v>319</v>
      </c>
      <c r="L108" s="22"/>
    </row>
    <row r="109" spans="1:12" x14ac:dyDescent="0.15">
      <c r="A109" s="65" t="s">
        <v>176</v>
      </c>
      <c r="B109" s="77">
        <f t="shared" ref="B109:B118" si="7">B108+1</f>
        <v>9</v>
      </c>
      <c r="C109" s="6" t="s">
        <v>199</v>
      </c>
      <c r="D109" s="7" t="s">
        <v>197</v>
      </c>
      <c r="E109" s="15" t="s">
        <v>346</v>
      </c>
      <c r="F109" s="10" t="s">
        <v>206</v>
      </c>
      <c r="G109" s="10" t="s">
        <v>217</v>
      </c>
      <c r="H109" s="10" t="s">
        <v>217</v>
      </c>
      <c r="I109" s="7"/>
      <c r="J109" s="7" t="s">
        <v>318</v>
      </c>
      <c r="K109" s="17" t="s">
        <v>319</v>
      </c>
      <c r="L109" s="22"/>
    </row>
    <row r="110" spans="1:12" x14ac:dyDescent="0.15">
      <c r="A110" s="65" t="s">
        <v>176</v>
      </c>
      <c r="B110" s="77">
        <f t="shared" si="7"/>
        <v>10</v>
      </c>
      <c r="C110" s="6" t="s">
        <v>200</v>
      </c>
      <c r="D110" s="7" t="s">
        <v>197</v>
      </c>
      <c r="E110" s="15" t="s">
        <v>346</v>
      </c>
      <c r="F110" s="10" t="s">
        <v>207</v>
      </c>
      <c r="G110" s="10" t="s">
        <v>173</v>
      </c>
      <c r="H110" s="10" t="s">
        <v>288</v>
      </c>
      <c r="I110" s="7"/>
      <c r="J110" s="7" t="s">
        <v>318</v>
      </c>
      <c r="K110" s="17" t="s">
        <v>319</v>
      </c>
      <c r="L110" s="22"/>
    </row>
    <row r="111" spans="1:12" x14ac:dyDescent="0.15">
      <c r="A111" s="65" t="s">
        <v>176</v>
      </c>
      <c r="B111" s="78">
        <f t="shared" si="7"/>
        <v>11</v>
      </c>
      <c r="C111" s="6" t="s">
        <v>201</v>
      </c>
      <c r="D111" s="7" t="s">
        <v>197</v>
      </c>
      <c r="E111" s="15" t="s">
        <v>346</v>
      </c>
      <c r="F111" s="10" t="s">
        <v>208</v>
      </c>
      <c r="G111" s="29" t="s">
        <v>173</v>
      </c>
      <c r="H111" s="29" t="s">
        <v>288</v>
      </c>
      <c r="I111" s="27"/>
      <c r="J111" s="7" t="s">
        <v>318</v>
      </c>
      <c r="K111" s="17" t="s">
        <v>319</v>
      </c>
      <c r="L111" s="30"/>
    </row>
    <row r="112" spans="1:12" x14ac:dyDescent="0.15">
      <c r="A112" s="65" t="s">
        <v>176</v>
      </c>
      <c r="B112" s="78">
        <f t="shared" si="7"/>
        <v>12</v>
      </c>
      <c r="C112" s="6" t="s">
        <v>202</v>
      </c>
      <c r="D112" s="7" t="s">
        <v>197</v>
      </c>
      <c r="E112" s="15" t="s">
        <v>346</v>
      </c>
      <c r="F112" s="10" t="s">
        <v>209</v>
      </c>
      <c r="G112" s="29" t="s">
        <v>173</v>
      </c>
      <c r="H112" s="29" t="s">
        <v>288</v>
      </c>
      <c r="I112" s="27"/>
      <c r="J112" s="7" t="s">
        <v>318</v>
      </c>
      <c r="K112" s="17" t="s">
        <v>319</v>
      </c>
      <c r="L112" s="30"/>
    </row>
    <row r="113" spans="1:12" x14ac:dyDescent="0.15">
      <c r="A113" s="65" t="s">
        <v>176</v>
      </c>
      <c r="B113" s="78">
        <f t="shared" si="7"/>
        <v>13</v>
      </c>
      <c r="C113" s="6" t="s">
        <v>203</v>
      </c>
      <c r="D113" s="7" t="s">
        <v>197</v>
      </c>
      <c r="E113" s="15" t="s">
        <v>346</v>
      </c>
      <c r="F113" s="10" t="s">
        <v>210</v>
      </c>
      <c r="G113" s="29" t="s">
        <v>173</v>
      </c>
      <c r="H113" s="29" t="s">
        <v>288</v>
      </c>
      <c r="I113" s="27"/>
      <c r="J113" s="7" t="s">
        <v>318</v>
      </c>
      <c r="K113" s="17" t="s">
        <v>319</v>
      </c>
      <c r="L113" s="30"/>
    </row>
    <row r="114" spans="1:12" x14ac:dyDescent="0.15">
      <c r="A114" s="65" t="s">
        <v>176</v>
      </c>
      <c r="B114" s="78">
        <f t="shared" si="7"/>
        <v>14</v>
      </c>
      <c r="C114" s="6" t="s">
        <v>201</v>
      </c>
      <c r="D114" s="7" t="s">
        <v>197</v>
      </c>
      <c r="E114" s="15" t="s">
        <v>346</v>
      </c>
      <c r="F114" s="10" t="s">
        <v>211</v>
      </c>
      <c r="G114" s="29" t="s">
        <v>173</v>
      </c>
      <c r="H114" s="29" t="s">
        <v>288</v>
      </c>
      <c r="I114" s="27"/>
      <c r="J114" s="7" t="s">
        <v>318</v>
      </c>
      <c r="K114" s="17" t="s">
        <v>319</v>
      </c>
      <c r="L114" s="30"/>
    </row>
    <row r="115" spans="1:12" x14ac:dyDescent="0.15">
      <c r="A115" s="65" t="s">
        <v>176</v>
      </c>
      <c r="B115" s="78">
        <f t="shared" si="7"/>
        <v>15</v>
      </c>
      <c r="C115" s="31" t="s">
        <v>384</v>
      </c>
      <c r="D115" s="27" t="s">
        <v>193</v>
      </c>
      <c r="E115" s="15" t="s">
        <v>346</v>
      </c>
      <c r="F115" s="29" t="s">
        <v>204</v>
      </c>
      <c r="G115" s="29" t="s">
        <v>218</v>
      </c>
      <c r="H115" s="29" t="s">
        <v>218</v>
      </c>
      <c r="I115" s="27" t="s">
        <v>385</v>
      </c>
      <c r="J115" s="27" t="s">
        <v>375</v>
      </c>
      <c r="K115" s="28" t="s">
        <v>320</v>
      </c>
      <c r="L115" s="30"/>
    </row>
    <row r="116" spans="1:12" x14ac:dyDescent="0.15">
      <c r="A116" s="65" t="s">
        <v>176</v>
      </c>
      <c r="B116" s="78">
        <f t="shared" si="7"/>
        <v>16</v>
      </c>
      <c r="C116" s="31" t="s">
        <v>226</v>
      </c>
      <c r="D116" s="7" t="s">
        <v>197</v>
      </c>
      <c r="E116" s="15" t="s">
        <v>346</v>
      </c>
      <c r="F116" s="50" t="s">
        <v>225</v>
      </c>
      <c r="G116" s="29" t="s">
        <v>218</v>
      </c>
      <c r="H116" s="29" t="s">
        <v>218</v>
      </c>
      <c r="I116" s="27"/>
      <c r="J116" s="27"/>
      <c r="K116" s="28"/>
      <c r="L116" s="30"/>
    </row>
    <row r="117" spans="1:12" x14ac:dyDescent="0.15">
      <c r="A117" s="65" t="s">
        <v>176</v>
      </c>
      <c r="B117" s="78">
        <f t="shared" si="7"/>
        <v>17</v>
      </c>
      <c r="C117" s="31" t="s">
        <v>401</v>
      </c>
      <c r="D117" s="7" t="s">
        <v>197</v>
      </c>
      <c r="E117" s="15" t="s">
        <v>346</v>
      </c>
      <c r="F117" s="50" t="s">
        <v>212</v>
      </c>
      <c r="G117" s="29" t="s">
        <v>173</v>
      </c>
      <c r="H117" s="29" t="s">
        <v>172</v>
      </c>
      <c r="I117" s="27" t="s">
        <v>321</v>
      </c>
      <c r="J117" s="27"/>
      <c r="K117" s="28"/>
      <c r="L117" s="30"/>
    </row>
    <row r="118" spans="1:12" x14ac:dyDescent="0.15">
      <c r="A118" s="65" t="s">
        <v>176</v>
      </c>
      <c r="B118" s="78">
        <f t="shared" si="7"/>
        <v>18</v>
      </c>
      <c r="C118" s="31" t="s">
        <v>215</v>
      </c>
      <c r="D118" s="27" t="s">
        <v>197</v>
      </c>
      <c r="E118" s="15" t="s">
        <v>346</v>
      </c>
      <c r="F118" s="29" t="s">
        <v>213</v>
      </c>
      <c r="G118" s="29" t="s">
        <v>219</v>
      </c>
      <c r="H118" s="29" t="s">
        <v>286</v>
      </c>
      <c r="I118" s="27"/>
      <c r="J118" s="27" t="s">
        <v>322</v>
      </c>
      <c r="K118" s="28" t="s">
        <v>323</v>
      </c>
      <c r="L118" s="30"/>
    </row>
    <row r="119" spans="1:12" x14ac:dyDescent="0.15">
      <c r="A119" s="79" t="s">
        <v>175</v>
      </c>
      <c r="B119" s="78">
        <f t="shared" ref="B119:B120" si="8">B118+1</f>
        <v>19</v>
      </c>
      <c r="C119" s="31" t="s">
        <v>216</v>
      </c>
      <c r="D119" s="27" t="s">
        <v>197</v>
      </c>
      <c r="E119" s="15" t="s">
        <v>346</v>
      </c>
      <c r="F119" s="29" t="s">
        <v>214</v>
      </c>
      <c r="G119" s="29" t="s">
        <v>219</v>
      </c>
      <c r="H119" s="29" t="s">
        <v>286</v>
      </c>
      <c r="I119" s="27"/>
      <c r="J119" s="27" t="s">
        <v>322</v>
      </c>
      <c r="K119" s="28" t="s">
        <v>323</v>
      </c>
      <c r="L119" s="30"/>
    </row>
    <row r="120" spans="1:12" x14ac:dyDescent="0.15">
      <c r="A120" s="79" t="s">
        <v>175</v>
      </c>
      <c r="B120" s="78">
        <f t="shared" si="8"/>
        <v>20</v>
      </c>
      <c r="C120" s="31" t="s">
        <v>332</v>
      </c>
      <c r="D120" s="27" t="s">
        <v>197</v>
      </c>
      <c r="E120" s="15" t="s">
        <v>346</v>
      </c>
      <c r="F120" s="29" t="s">
        <v>220</v>
      </c>
      <c r="G120" s="29" t="s">
        <v>173</v>
      </c>
      <c r="H120" s="29" t="s">
        <v>172</v>
      </c>
      <c r="I120" s="27"/>
      <c r="J120" s="27" t="s">
        <v>324</v>
      </c>
      <c r="K120" s="28" t="s">
        <v>325</v>
      </c>
      <c r="L120" s="30"/>
    </row>
    <row r="121" spans="1:12" x14ac:dyDescent="0.15">
      <c r="A121" s="79"/>
      <c r="B121" s="78"/>
      <c r="C121" s="31"/>
      <c r="D121" s="27"/>
      <c r="E121" s="50"/>
      <c r="F121" s="29"/>
      <c r="G121" s="29"/>
      <c r="H121" s="29"/>
      <c r="I121" s="27"/>
      <c r="J121" s="27"/>
      <c r="K121" s="28"/>
      <c r="L121" s="30"/>
    </row>
    <row r="122" spans="1:12" ht="15.75" thickBot="1" x14ac:dyDescent="0.2">
      <c r="A122" s="71"/>
      <c r="B122" s="80"/>
      <c r="C122" s="8"/>
      <c r="D122" s="9"/>
      <c r="E122" s="35"/>
      <c r="F122" s="23"/>
      <c r="G122" s="23"/>
      <c r="H122" s="23"/>
      <c r="I122" s="9"/>
      <c r="J122" s="9"/>
      <c r="K122" s="52"/>
      <c r="L122" s="24"/>
    </row>
    <row r="127" spans="1:12" x14ac:dyDescent="0.15">
      <c r="I127" s="54"/>
    </row>
  </sheetData>
  <autoFilter ref="A2:L122" xr:uid="{00000000-0001-0000-0000-000000000000}"/>
  <mergeCells count="4">
    <mergeCell ref="C4:C5"/>
    <mergeCell ref="C18:C19"/>
    <mergeCell ref="C40:C41"/>
    <mergeCell ref="C89:C90"/>
  </mergeCells>
  <phoneticPr fontId="1"/>
  <hyperlinks>
    <hyperlink ref="E3" r:id="rId1" xr:uid="{00000000-0004-0000-0000-000000000000}"/>
    <hyperlink ref="E4" r:id="rId2" xr:uid="{00000000-0004-0000-0000-000001000000}"/>
    <hyperlink ref="E5" r:id="rId3" xr:uid="{00000000-0004-0000-0000-000002000000}"/>
    <hyperlink ref="E17" r:id="rId4" xr:uid="{00000000-0004-0000-0000-000003000000}"/>
    <hyperlink ref="E32" r:id="rId5" xr:uid="{00000000-0004-0000-0000-000004000000}"/>
    <hyperlink ref="E33" r:id="rId6" xr:uid="{00000000-0004-0000-0000-000005000000}"/>
    <hyperlink ref="E18" r:id="rId7" display="https://www.ltecusa.com/nissan-xtrail" xr:uid="{00000000-0004-0000-0000-000006000000}"/>
    <hyperlink ref="E19" r:id="rId8" xr:uid="{00000000-0004-0000-0000-000007000000}"/>
    <hyperlink ref="E103" r:id="rId9" display="https://www.ltecusa.com/nissan-serena" xr:uid="{00000000-0004-0000-0000-000008000000}"/>
    <hyperlink ref="E104" r:id="rId10" display="https://www.ltecusa.com/nissan-serena" xr:uid="{00000000-0004-0000-0000-000009000000}"/>
    <hyperlink ref="E21" r:id="rId11" xr:uid="{00000000-0004-0000-0000-00000B000000}"/>
    <hyperlink ref="E20" r:id="rId12" xr:uid="{00000000-0004-0000-0000-00000C000000}"/>
    <hyperlink ref="E22" r:id="rId13" xr:uid="{00000000-0004-0000-0000-00000D000000}"/>
    <hyperlink ref="E88" r:id="rId14" xr:uid="{00000000-0004-0000-0000-00000E000000}"/>
    <hyperlink ref="E24" r:id="rId15" xr:uid="{00000000-0004-0000-0000-00000F000000}"/>
    <hyperlink ref="E102" r:id="rId16" xr:uid="{00000000-0004-0000-0000-000010000000}"/>
    <hyperlink ref="E8" r:id="rId17" xr:uid="{00000000-0004-0000-0000-000011000000}"/>
    <hyperlink ref="E36" r:id="rId18" xr:uid="{00000000-0004-0000-0000-000013000000}"/>
    <hyperlink ref="E90" r:id="rId19" xr:uid="{00000000-0004-0000-0000-000015000000}"/>
    <hyperlink ref="E89" r:id="rId20" xr:uid="{00000000-0004-0000-0000-000016000000}"/>
    <hyperlink ref="E87" r:id="rId21" display="https://www.ltecusa.com/toyota-obc" xr:uid="{00000000-0004-0000-0000-000019000000}"/>
    <hyperlink ref="E39" r:id="rId22" xr:uid="{00000000-0004-0000-0000-000017000000}"/>
    <hyperlink ref="E11" r:id="rId23" xr:uid="{C6FD5F40-A2AA-417A-819B-EA9186937A5B}"/>
    <hyperlink ref="E12" r:id="rId24" xr:uid="{A73A89CA-32E4-4236-A281-E87271E1F42D}"/>
    <hyperlink ref="E13" r:id="rId25" xr:uid="{1BFC4DB7-CAFC-48E0-9444-37C9BB5221CA}"/>
    <hyperlink ref="E9" r:id="rId26" xr:uid="{C6C06349-AF2F-407B-961F-F83C93CE50FB}"/>
    <hyperlink ref="E26" r:id="rId27" xr:uid="{FD5259A9-382F-4A29-B969-E25D2A6A3857}"/>
    <hyperlink ref="E42" r:id="rId28" xr:uid="{C50F1B61-B0F8-4B34-9469-A81B5320813F}"/>
    <hyperlink ref="E43:E44" r:id="rId29" display="https://www.ltecusa.com/lt-9-9-11-audi-etron" xr:uid="{45A178E2-A8EE-482C-8C5D-B8CD85E3A87A}"/>
    <hyperlink ref="E37" r:id="rId30" xr:uid="{C8B7F150-B54F-421D-A5B7-B8D12E517AE2}"/>
    <hyperlink ref="E38" r:id="rId31" xr:uid="{DD655B73-6EF4-424C-85AA-BC022FF64897}"/>
    <hyperlink ref="E45" r:id="rId32" xr:uid="{0D095931-A148-4078-898B-A74E0B7E1171}"/>
    <hyperlink ref="E46:E47" r:id="rId33" display="https://www.ltecusa.com/lt-9-13-15-jaguar-inverter" xr:uid="{ED212D9F-CCE2-4285-BA89-3055635E16F1}"/>
    <hyperlink ref="E40" r:id="rId34" xr:uid="{54E86BC4-9603-4F7B-9E2E-433E6DC919D2}"/>
    <hyperlink ref="E41" r:id="rId35" xr:uid="{00CB2F6E-C432-48B2-9D77-40FFFAC1D587}"/>
    <hyperlink ref="E6" r:id="rId36" xr:uid="{E135EE08-17EF-48C4-818B-3873EFC9CED5}"/>
    <hyperlink ref="E74" r:id="rId37" xr:uid="{78E6CF24-1B8B-4FD9-8148-31F835731AF6}"/>
    <hyperlink ref="E77" r:id="rId38" xr:uid="{B02F07AB-4769-48AE-A23A-92E174DABDD0}"/>
    <hyperlink ref="E97" r:id="rId39" xr:uid="{074E3095-88B1-4C30-90E5-9F04FC55D4D7}"/>
    <hyperlink ref="I29" r:id="rId40" xr:uid="{BB617333-3A00-4B15-A693-42D0BCCDE2DD}"/>
    <hyperlink ref="I83" r:id="rId41" xr:uid="{DE1A93F6-0F62-4A7B-BB30-CC590FD7B25A}"/>
  </hyperlinks>
  <pageMargins left="0.7" right="0.7" top="0.75" bottom="0.75" header="0.3" footer="0.3"/>
  <pageSetup paperSize="9" orientation="portrait" horizontalDpi="300" verticalDpi="300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Automotive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nishiokaryosuke</dc:creator>
  <cp:lastModifiedBy>Yuji Kakizaki</cp:lastModifiedBy>
  <dcterms:created xsi:type="dcterms:W3CDTF">2020-05-12T02:26:41Z</dcterms:created>
  <dcterms:modified xsi:type="dcterms:W3CDTF">2023-09-21T00:08:18Z</dcterms:modified>
</cp:coreProperties>
</file>